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995" windowHeight="8190"/>
  </bookViews>
  <sheets>
    <sheet name="370 - CPI" sheetId="1" r:id="rId1"/>
  </sheets>
  <externalReferences>
    <externalReference r:id="rId2"/>
  </externalReferences>
  <definedNames>
    <definedName name="_xlnm.Database">#REF!</definedName>
    <definedName name="test">#REF!</definedName>
    <definedName name="test2">#REF!</definedName>
    <definedName name="test3">#REF!</definedName>
    <definedName name="test5">#REF!</definedName>
    <definedName name="test6">#REF!</definedName>
  </definedNames>
  <calcPr calcId="125725"/>
</workbook>
</file>

<file path=xl/calcChain.xml><?xml version="1.0" encoding="utf-8"?>
<calcChain xmlns="http://schemas.openxmlformats.org/spreadsheetml/2006/main">
  <c r="J28" i="1"/>
  <c r="H28"/>
  <c r="F28"/>
  <c r="K28" s="1"/>
  <c r="J27"/>
  <c r="H27"/>
  <c r="F27"/>
  <c r="K27" s="1"/>
  <c r="J26"/>
  <c r="H26"/>
  <c r="F26"/>
  <c r="K26" s="1"/>
  <c r="J25"/>
  <c r="H25"/>
  <c r="F25"/>
  <c r="K25" s="1"/>
  <c r="J24"/>
  <c r="H24"/>
  <c r="F24"/>
  <c r="K24" s="1"/>
  <c r="J23"/>
  <c r="H23"/>
  <c r="F23"/>
  <c r="K23" s="1"/>
  <c r="J22"/>
  <c r="H22"/>
  <c r="F22"/>
  <c r="K22" s="1"/>
  <c r="J21"/>
  <c r="H21"/>
  <c r="F21"/>
  <c r="K21" s="1"/>
  <c r="J20"/>
  <c r="H20"/>
  <c r="F20"/>
  <c r="K20" s="1"/>
  <c r="J19"/>
  <c r="H19"/>
  <c r="F19"/>
  <c r="K19" s="1"/>
  <c r="J18"/>
  <c r="H18"/>
  <c r="F18"/>
  <c r="K18" s="1"/>
  <c r="J17"/>
  <c r="H17"/>
  <c r="F17"/>
  <c r="K17" s="1"/>
  <c r="J16"/>
  <c r="H16"/>
  <c r="F16"/>
  <c r="K16" s="1"/>
  <c r="J15"/>
  <c r="H15"/>
  <c r="F15"/>
  <c r="K15" s="1"/>
  <c r="J14"/>
  <c r="H14"/>
  <c r="F14"/>
  <c r="K14" s="1"/>
  <c r="J13"/>
  <c r="H13"/>
  <c r="F13"/>
  <c r="K13" s="1"/>
  <c r="J12"/>
  <c r="H12"/>
  <c r="F12"/>
  <c r="K12" s="1"/>
  <c r="J11"/>
  <c r="H11"/>
  <c r="F11"/>
  <c r="K11" s="1"/>
  <c r="J10"/>
  <c r="H10"/>
  <c r="F10"/>
  <c r="K10" s="1"/>
  <c r="J9"/>
  <c r="J29" s="1"/>
  <c r="H9"/>
  <c r="H29" s="1"/>
  <c r="F9"/>
  <c r="F29" s="1"/>
  <c r="K29" l="1"/>
  <c r="D29"/>
  <c r="K9"/>
</calcChain>
</file>

<file path=xl/sharedStrings.xml><?xml version="1.0" encoding="utf-8"?>
<sst xmlns="http://schemas.openxmlformats.org/spreadsheetml/2006/main" count="41" uniqueCount="41">
  <si>
    <t>Community:</t>
  </si>
  <si>
    <t>370 FLOOD INSURANCE PROMOTION WORKSHEET</t>
  </si>
  <si>
    <t>Flood Insurance Promotion Worksheet</t>
  </si>
  <si>
    <t>Outreach Projects</t>
  </si>
  <si>
    <t>A. Points per Topic</t>
  </si>
  <si>
    <t>B. Number of times project is delivered</t>
  </si>
  <si>
    <r>
      <t>CPI i =               A x B</t>
    </r>
    <r>
      <rPr>
        <sz val="10"/>
        <color indexed="53"/>
        <rFont val="Arial"/>
        <family val="2"/>
      </rPr>
      <t xml:space="preserve"> </t>
    </r>
    <r>
      <rPr>
        <b/>
        <sz val="10"/>
        <rFont val="Arial"/>
        <family val="2"/>
      </rPr>
      <t>x 2</t>
    </r>
  </si>
  <si>
    <t>Multipliers</t>
  </si>
  <si>
    <t>PPI?</t>
  </si>
  <si>
    <r>
      <t xml:space="preserve">PPI </t>
    </r>
    <r>
      <rPr>
        <b/>
        <sz val="10"/>
        <rFont val="Arial"/>
        <family val="2"/>
      </rPr>
      <t xml:space="preserve"> (CPI)</t>
    </r>
  </si>
  <si>
    <t>STK?</t>
  </si>
  <si>
    <r>
      <rPr>
        <sz val="10"/>
        <rFont val="Arial"/>
        <family val="2"/>
      </rPr>
      <t xml:space="preserve">STK  </t>
    </r>
    <r>
      <rPr>
        <b/>
        <sz val="10"/>
        <rFont val="Arial"/>
        <family val="2"/>
      </rPr>
      <t>(CPI)</t>
    </r>
  </si>
  <si>
    <t>CPI + PPI + STK</t>
  </si>
  <si>
    <t>CPI#1</t>
  </si>
  <si>
    <t>y</t>
  </si>
  <si>
    <t>CPI#2</t>
  </si>
  <si>
    <t>n</t>
  </si>
  <si>
    <t>CPI#3</t>
  </si>
  <si>
    <t>CPI#4</t>
  </si>
  <si>
    <t>CPI#5</t>
  </si>
  <si>
    <t>CPI#6</t>
  </si>
  <si>
    <t>CPI#7</t>
  </si>
  <si>
    <t>CPI#8</t>
  </si>
  <si>
    <t>CPI#9</t>
  </si>
  <si>
    <t>CPI#10</t>
  </si>
  <si>
    <t>CPI#11</t>
  </si>
  <si>
    <t>CPI#12</t>
  </si>
  <si>
    <t>CPI#13</t>
  </si>
  <si>
    <t>CPI#14</t>
  </si>
  <si>
    <t>CPI#15</t>
  </si>
  <si>
    <t>CPI#16</t>
  </si>
  <si>
    <t>CPI#17</t>
  </si>
  <si>
    <t>CPI#18</t>
  </si>
  <si>
    <t>CPI#19</t>
  </si>
  <si>
    <t>CPI#20</t>
  </si>
  <si>
    <t>CPI = ∑(CPI + PPI + STK) =</t>
  </si>
  <si>
    <t>∑CPI:</t>
  </si>
  <si>
    <t>∑PPI:</t>
  </si>
  <si>
    <t>∑STK:</t>
  </si>
  <si>
    <t>Coverage of the topic of flood insurance in the same project cannot be credited under both 370 and 330. If a project implemented pursuant to the CPI covers several topics, the topic of flood insurance should be scored only in 370 while the other topics can be scored in 330.</t>
  </si>
  <si>
    <t>CPI ≤ 60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</si>
</sst>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sz val="11"/>
      <color theme="9" tint="-0.249977111117893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7" fillId="0" borderId="0"/>
    <xf numFmtId="0" fontId="2" fillId="0" borderId="0"/>
  </cellStyleXfs>
  <cellXfs count="52">
    <xf numFmtId="0" fontId="0" fillId="0" borderId="0" xfId="0"/>
    <xf numFmtId="0" fontId="0" fillId="0" borderId="0" xfId="0" applyProtection="1"/>
    <xf numFmtId="0" fontId="1" fillId="0" borderId="0" xfId="0" applyFont="1" applyBorder="1" applyProtection="1"/>
    <xf numFmtId="0" fontId="2" fillId="0" borderId="0" xfId="0" applyFont="1" applyBorder="1" applyAlignment="1" applyProtection="1">
      <alignment horizontal="left"/>
    </xf>
    <xf numFmtId="0" fontId="3" fillId="0" borderId="0" xfId="0" applyFont="1" applyProtection="1"/>
    <xf numFmtId="0" fontId="3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0" fillId="0" borderId="0" xfId="0" applyBorder="1" applyProtection="1"/>
    <xf numFmtId="0" fontId="1" fillId="0" borderId="0" xfId="0" applyFont="1" applyBorder="1" applyAlignment="1" applyProtection="1">
      <alignment horizontal="right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right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2" fontId="7" fillId="2" borderId="8" xfId="0" applyNumberFormat="1" applyFont="1" applyFill="1" applyBorder="1" applyAlignment="1" applyProtection="1">
      <alignment horizontal="center" vertical="center" wrapText="1"/>
    </xf>
    <xf numFmtId="2" fontId="7" fillId="2" borderId="9" xfId="0" applyNumberFormat="1" applyFont="1" applyFill="1" applyBorder="1" applyAlignment="1" applyProtection="1">
      <alignment horizontal="center" vertical="center" wrapText="1"/>
    </xf>
    <xf numFmtId="2" fontId="7" fillId="2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164" fontId="7" fillId="3" borderId="11" xfId="0" applyNumberFormat="1" applyFont="1" applyFill="1" applyBorder="1" applyAlignment="1" applyProtection="1">
      <alignment horizontal="center" vertical="center" wrapText="1"/>
    </xf>
    <xf numFmtId="2" fontId="7" fillId="2" borderId="11" xfId="0" applyNumberFormat="1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left" vertical="center"/>
    </xf>
    <xf numFmtId="0" fontId="7" fillId="0" borderId="7" xfId="0" applyFont="1" applyFill="1" applyBorder="1" applyProtection="1"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/>
      <protection locked="0"/>
    </xf>
    <xf numFmtId="164" fontId="7" fillId="0" borderId="7" xfId="0" applyNumberFormat="1" applyFont="1" applyFill="1" applyBorder="1" applyAlignment="1" applyProtection="1">
      <alignment horizontal="center" vertical="center" wrapText="1"/>
    </xf>
    <xf numFmtId="164" fontId="2" fillId="0" borderId="13" xfId="0" applyNumberFormat="1" applyFont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/>
      <protection locked="0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right" vertical="center"/>
    </xf>
    <xf numFmtId="1" fontId="9" fillId="4" borderId="15" xfId="0" applyNumberFormat="1" applyFont="1" applyFill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/>
    </xf>
    <xf numFmtId="0" fontId="9" fillId="4" borderId="17" xfId="0" applyFont="1" applyFill="1" applyBorder="1" applyAlignment="1" applyProtection="1">
      <alignment horizontal="center"/>
    </xf>
    <xf numFmtId="0" fontId="9" fillId="0" borderId="17" xfId="0" applyFont="1" applyBorder="1" applyAlignment="1" applyProtection="1">
      <alignment horizontal="center"/>
    </xf>
    <xf numFmtId="164" fontId="9" fillId="4" borderId="17" xfId="0" applyNumberFormat="1" applyFont="1" applyFill="1" applyBorder="1" applyAlignment="1" applyProtection="1">
      <alignment horizontal="center"/>
    </xf>
    <xf numFmtId="164" fontId="9" fillId="4" borderId="18" xfId="0" applyNumberFormat="1" applyFont="1" applyFill="1" applyBorder="1" applyAlignment="1" applyProtection="1">
      <alignment horizontal="center"/>
    </xf>
    <xf numFmtId="164" fontId="9" fillId="0" borderId="19" xfId="0" applyNumberFormat="1" applyFont="1" applyFill="1" applyBorder="1" applyAlignment="1" applyProtection="1">
      <alignment horizontal="center"/>
    </xf>
    <xf numFmtId="0" fontId="10" fillId="0" borderId="0" xfId="0" applyFont="1" applyProtection="1"/>
    <xf numFmtId="0" fontId="11" fillId="0" borderId="0" xfId="0" applyFont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right" indent="1"/>
    </xf>
    <xf numFmtId="0" fontId="7" fillId="0" borderId="0" xfId="0" applyFont="1" applyFill="1" applyBorder="1" applyAlignment="1" applyProtection="1">
      <alignment horizontal="right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2" fillId="0" borderId="0" xfId="0" applyFont="1" applyAlignment="1" applyProtection="1">
      <alignment horizontal="right" indent="1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13359/Desktop/July%202014%20ISO%20CD/1)%20General%20CRS%20References/ISSAC_version_2.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ification"/>
      <sheetName val="Help!"/>
      <sheetName val="Random Sample"/>
      <sheetName val="Sample Sizes"/>
      <sheetName val="Program Data Table"/>
      <sheetName val="Community Info"/>
      <sheetName val="Class1_old"/>
      <sheetName val="Class4_old"/>
      <sheetName val="Class1"/>
      <sheetName val="Class4"/>
      <sheetName val="310AC"/>
      <sheetName val="310SS"/>
      <sheetName val="320AC"/>
      <sheetName val="320SS"/>
      <sheetName val="330AC"/>
      <sheetName val="330SS"/>
      <sheetName val="330 - OP"/>
      <sheetName val="330 - FRP"/>
      <sheetName val="340AC"/>
      <sheetName val="340SS"/>
      <sheetName val="350AC"/>
      <sheetName val="350SS"/>
      <sheetName val="350WEB1"/>
      <sheetName val="360AC"/>
      <sheetName val="360SS"/>
      <sheetName val="370AC"/>
      <sheetName val="370SS"/>
      <sheetName val="370 - CPI"/>
      <sheetName val="410MAP"/>
      <sheetName val="410AC"/>
      <sheetName val="410SS"/>
      <sheetName val="420AC"/>
      <sheetName val="420SS"/>
      <sheetName val="430AC"/>
      <sheetName val="430SS"/>
      <sheetName val="440AC"/>
      <sheetName val="440SS"/>
      <sheetName val="450AC"/>
      <sheetName val="450SS"/>
      <sheetName val="501AC"/>
      <sheetName val="501SS"/>
      <sheetName val="510AC"/>
      <sheetName val="510SS"/>
      <sheetName val="520AC"/>
      <sheetName val="520SS"/>
      <sheetName val="530AC"/>
      <sheetName val="530SS"/>
      <sheetName val="530Credit"/>
      <sheetName val="540AC"/>
      <sheetName val="540SS"/>
      <sheetName val="610AC"/>
      <sheetName val="610SS"/>
      <sheetName val="620AC"/>
      <sheetName val="620SS"/>
      <sheetName val="SDS Scores"/>
      <sheetName val="630AC"/>
      <sheetName val="630SS"/>
      <sheetName val="2015 SDS"/>
      <sheetName val="710 &amp; 720"/>
      <sheetName val="2015 CGAs"/>
      <sheetName val="Calc Avg CGA"/>
      <sheetName val="CRS Docu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>
    <tabColor rgb="FF00B0F0"/>
  </sheetPr>
  <dimension ref="A1:M34"/>
  <sheetViews>
    <sheetView tabSelected="1" zoomScaleNormal="100" workbookViewId="0">
      <pane ySplit="8" topLeftCell="A9" activePane="bottomLeft" state="frozen"/>
      <selection activeCell="K19" sqref="K19"/>
      <selection pane="bottomLeft" activeCell="Q4" sqref="Q4"/>
    </sheetView>
  </sheetViews>
  <sheetFormatPr defaultRowHeight="15"/>
  <cols>
    <col min="1" max="1" width="9.140625" style="1"/>
    <col min="2" max="2" width="7.140625" style="1" customWidth="1"/>
    <col min="3" max="3" width="23.5703125" style="1" customWidth="1"/>
    <col min="4" max="4" width="9.28515625" style="1" customWidth="1"/>
    <col min="5" max="5" width="12.28515625" style="1" customWidth="1"/>
    <col min="6" max="6" width="10.28515625" style="1" customWidth="1"/>
    <col min="7" max="9" width="7.7109375" style="1" customWidth="1"/>
    <col min="10" max="10" width="7.42578125" style="1" customWidth="1"/>
    <col min="11" max="11" width="10" style="1" customWidth="1"/>
    <col min="12" max="12" width="9.140625" style="1"/>
    <col min="13" max="13" width="0" style="1" hidden="1" customWidth="1"/>
    <col min="14" max="14" width="12.140625" style="1" customWidth="1"/>
    <col min="15" max="16384" width="9.140625" style="1"/>
  </cols>
  <sheetData>
    <row r="1" spans="1:13">
      <c r="C1" s="2"/>
      <c r="D1" s="3"/>
      <c r="E1" s="3"/>
      <c r="F1" s="4"/>
      <c r="G1" s="4"/>
      <c r="H1" s="5" t="s">
        <v>0</v>
      </c>
      <c r="I1" s="49"/>
      <c r="J1" s="50"/>
      <c r="K1" s="51"/>
      <c r="L1" s="51"/>
    </row>
    <row r="2" spans="1:13" s="8" customFormat="1" ht="18">
      <c r="A2" s="6" t="s">
        <v>1</v>
      </c>
      <c r="B2" s="2"/>
      <c r="C2" s="7"/>
      <c r="D2" s="7"/>
      <c r="E2" s="7"/>
      <c r="F2" s="7"/>
      <c r="G2" s="7"/>
      <c r="H2" s="7"/>
      <c r="J2" s="9"/>
      <c r="K2" s="7"/>
    </row>
    <row r="3" spans="1:13" s="8" customFormat="1">
      <c r="B3" s="3"/>
      <c r="C3" s="7"/>
      <c r="D3" s="3"/>
      <c r="E3" s="3"/>
      <c r="F3" s="3"/>
      <c r="G3" s="7"/>
      <c r="H3" s="7"/>
      <c r="J3" s="9"/>
      <c r="K3" s="3"/>
    </row>
    <row r="5" spans="1:13" ht="15.75" thickBot="1"/>
    <row r="6" spans="1:13" ht="15.75" thickTop="1">
      <c r="B6" s="10" t="s">
        <v>2</v>
      </c>
      <c r="C6" s="11"/>
      <c r="D6" s="11"/>
      <c r="E6" s="11"/>
      <c r="F6" s="11"/>
      <c r="G6" s="11"/>
      <c r="H6" s="11"/>
      <c r="I6" s="11"/>
      <c r="J6" s="11"/>
      <c r="K6" s="12"/>
    </row>
    <row r="7" spans="1:13">
      <c r="B7" s="13"/>
      <c r="C7" s="14" t="s">
        <v>3</v>
      </c>
      <c r="D7" s="15" t="s">
        <v>4</v>
      </c>
      <c r="E7" s="15" t="s">
        <v>5</v>
      </c>
      <c r="F7" s="16" t="s">
        <v>6</v>
      </c>
      <c r="G7" s="17" t="s">
        <v>7</v>
      </c>
      <c r="H7" s="18"/>
      <c r="I7" s="18"/>
      <c r="J7" s="18"/>
      <c r="K7" s="19"/>
    </row>
    <row r="8" spans="1:13" ht="25.5">
      <c r="B8" s="13"/>
      <c r="C8" s="20"/>
      <c r="D8" s="15"/>
      <c r="E8" s="15"/>
      <c r="F8" s="21"/>
      <c r="G8" s="22" t="s">
        <v>8</v>
      </c>
      <c r="H8" s="23" t="s">
        <v>9</v>
      </c>
      <c r="I8" s="24" t="s">
        <v>10</v>
      </c>
      <c r="J8" s="23" t="s">
        <v>11</v>
      </c>
      <c r="K8" s="25" t="s">
        <v>12</v>
      </c>
    </row>
    <row r="9" spans="1:13">
      <c r="B9" s="26" t="s">
        <v>13</v>
      </c>
      <c r="C9" s="27"/>
      <c r="D9" s="28"/>
      <c r="E9" s="28"/>
      <c r="F9" s="29">
        <f>PRODUCT(D9*E9*2)</f>
        <v>0</v>
      </c>
      <c r="G9" s="30"/>
      <c r="H9" s="31">
        <f>IF(G9="y",F9*0.4,0)</f>
        <v>0</v>
      </c>
      <c r="I9" s="30"/>
      <c r="J9" s="31">
        <f t="shared" ref="J9:J28" si="0">IF(I9="y",F9*0.3,0)</f>
        <v>0</v>
      </c>
      <c r="K9" s="32">
        <f>SUM(F9,H9,J9)</f>
        <v>0</v>
      </c>
      <c r="M9" s="1" t="s">
        <v>14</v>
      </c>
    </row>
    <row r="10" spans="1:13">
      <c r="B10" s="26" t="s">
        <v>15</v>
      </c>
      <c r="C10" s="27"/>
      <c r="D10" s="28"/>
      <c r="E10" s="28"/>
      <c r="F10" s="29">
        <f t="shared" ref="F10:F28" si="1">PRODUCT(D10*E10*2)</f>
        <v>0</v>
      </c>
      <c r="G10" s="30"/>
      <c r="H10" s="31">
        <f t="shared" ref="H10:H28" si="2">IF(G10="y",F10*0.4,0)</f>
        <v>0</v>
      </c>
      <c r="I10" s="30"/>
      <c r="J10" s="31">
        <f t="shared" si="0"/>
        <v>0</v>
      </c>
      <c r="K10" s="32">
        <f t="shared" ref="K10:K28" si="3">SUM(F10,H10,J10)</f>
        <v>0</v>
      </c>
      <c r="M10" s="1" t="s">
        <v>16</v>
      </c>
    </row>
    <row r="11" spans="1:13">
      <c r="B11" s="26" t="s">
        <v>17</v>
      </c>
      <c r="C11" s="33"/>
      <c r="D11" s="28"/>
      <c r="E11" s="28"/>
      <c r="F11" s="29">
        <f t="shared" si="1"/>
        <v>0</v>
      </c>
      <c r="G11" s="30"/>
      <c r="H11" s="31">
        <f t="shared" si="2"/>
        <v>0</v>
      </c>
      <c r="I11" s="30"/>
      <c r="J11" s="31">
        <f t="shared" si="0"/>
        <v>0</v>
      </c>
      <c r="K11" s="32">
        <f t="shared" si="3"/>
        <v>0</v>
      </c>
    </row>
    <row r="12" spans="1:13">
      <c r="B12" s="26" t="s">
        <v>18</v>
      </c>
      <c r="C12" s="33"/>
      <c r="D12" s="28"/>
      <c r="E12" s="28"/>
      <c r="F12" s="29">
        <f t="shared" si="1"/>
        <v>0</v>
      </c>
      <c r="G12" s="30"/>
      <c r="H12" s="31">
        <f t="shared" si="2"/>
        <v>0</v>
      </c>
      <c r="I12" s="30"/>
      <c r="J12" s="31">
        <f t="shared" si="0"/>
        <v>0</v>
      </c>
      <c r="K12" s="32">
        <f t="shared" si="3"/>
        <v>0</v>
      </c>
    </row>
    <row r="13" spans="1:13">
      <c r="B13" s="26" t="s">
        <v>19</v>
      </c>
      <c r="C13" s="33"/>
      <c r="D13" s="28"/>
      <c r="E13" s="28"/>
      <c r="F13" s="29">
        <f t="shared" si="1"/>
        <v>0</v>
      </c>
      <c r="G13" s="30"/>
      <c r="H13" s="31">
        <f t="shared" si="2"/>
        <v>0</v>
      </c>
      <c r="I13" s="30"/>
      <c r="J13" s="31">
        <f t="shared" si="0"/>
        <v>0</v>
      </c>
      <c r="K13" s="32">
        <f t="shared" si="3"/>
        <v>0</v>
      </c>
    </row>
    <row r="14" spans="1:13">
      <c r="B14" s="26" t="s">
        <v>20</v>
      </c>
      <c r="C14" s="33"/>
      <c r="D14" s="28"/>
      <c r="E14" s="28"/>
      <c r="F14" s="29">
        <f t="shared" si="1"/>
        <v>0</v>
      </c>
      <c r="G14" s="30"/>
      <c r="H14" s="31">
        <f t="shared" si="2"/>
        <v>0</v>
      </c>
      <c r="I14" s="30"/>
      <c r="J14" s="31">
        <f t="shared" si="0"/>
        <v>0</v>
      </c>
      <c r="K14" s="32">
        <f t="shared" si="3"/>
        <v>0</v>
      </c>
    </row>
    <row r="15" spans="1:13">
      <c r="B15" s="26" t="s">
        <v>21</v>
      </c>
      <c r="C15" s="33"/>
      <c r="D15" s="28"/>
      <c r="E15" s="28"/>
      <c r="F15" s="29">
        <f t="shared" si="1"/>
        <v>0</v>
      </c>
      <c r="G15" s="30"/>
      <c r="H15" s="31">
        <f t="shared" si="2"/>
        <v>0</v>
      </c>
      <c r="I15" s="30"/>
      <c r="J15" s="31">
        <f t="shared" si="0"/>
        <v>0</v>
      </c>
      <c r="K15" s="32">
        <f t="shared" si="3"/>
        <v>0</v>
      </c>
    </row>
    <row r="16" spans="1:13">
      <c r="B16" s="26" t="s">
        <v>22</v>
      </c>
      <c r="C16" s="33"/>
      <c r="D16" s="28"/>
      <c r="E16" s="28"/>
      <c r="F16" s="29">
        <f t="shared" si="1"/>
        <v>0</v>
      </c>
      <c r="G16" s="30"/>
      <c r="H16" s="31">
        <f t="shared" si="2"/>
        <v>0</v>
      </c>
      <c r="I16" s="30"/>
      <c r="J16" s="31">
        <f t="shared" si="0"/>
        <v>0</v>
      </c>
      <c r="K16" s="32">
        <f t="shared" si="3"/>
        <v>0</v>
      </c>
    </row>
    <row r="17" spans="2:13">
      <c r="B17" s="26" t="s">
        <v>23</v>
      </c>
      <c r="C17" s="33"/>
      <c r="D17" s="28"/>
      <c r="E17" s="28"/>
      <c r="F17" s="29">
        <f t="shared" si="1"/>
        <v>0</v>
      </c>
      <c r="G17" s="30"/>
      <c r="H17" s="31">
        <f t="shared" si="2"/>
        <v>0</v>
      </c>
      <c r="I17" s="30"/>
      <c r="J17" s="31">
        <f t="shared" si="0"/>
        <v>0</v>
      </c>
      <c r="K17" s="32">
        <f t="shared" si="3"/>
        <v>0</v>
      </c>
    </row>
    <row r="18" spans="2:13">
      <c r="B18" s="26" t="s">
        <v>24</v>
      </c>
      <c r="C18" s="33"/>
      <c r="D18" s="28"/>
      <c r="E18" s="28"/>
      <c r="F18" s="29">
        <f t="shared" si="1"/>
        <v>0</v>
      </c>
      <c r="G18" s="30"/>
      <c r="H18" s="31">
        <f t="shared" si="2"/>
        <v>0</v>
      </c>
      <c r="I18" s="30"/>
      <c r="J18" s="31">
        <f t="shared" si="0"/>
        <v>0</v>
      </c>
      <c r="K18" s="32">
        <f t="shared" si="3"/>
        <v>0</v>
      </c>
    </row>
    <row r="19" spans="2:13">
      <c r="B19" s="26" t="s">
        <v>25</v>
      </c>
      <c r="C19" s="33"/>
      <c r="D19" s="28"/>
      <c r="E19" s="28"/>
      <c r="F19" s="29">
        <f t="shared" si="1"/>
        <v>0</v>
      </c>
      <c r="G19" s="30"/>
      <c r="H19" s="31">
        <f t="shared" si="2"/>
        <v>0</v>
      </c>
      <c r="I19" s="30"/>
      <c r="J19" s="31">
        <f t="shared" si="0"/>
        <v>0</v>
      </c>
      <c r="K19" s="32">
        <f t="shared" si="3"/>
        <v>0</v>
      </c>
    </row>
    <row r="20" spans="2:13">
      <c r="B20" s="26" t="s">
        <v>26</v>
      </c>
      <c r="C20" s="33"/>
      <c r="D20" s="28"/>
      <c r="E20" s="28"/>
      <c r="F20" s="29">
        <f t="shared" si="1"/>
        <v>0</v>
      </c>
      <c r="G20" s="30"/>
      <c r="H20" s="31">
        <f t="shared" si="2"/>
        <v>0</v>
      </c>
      <c r="I20" s="30"/>
      <c r="J20" s="31">
        <f t="shared" si="0"/>
        <v>0</v>
      </c>
      <c r="K20" s="32">
        <f t="shared" si="3"/>
        <v>0</v>
      </c>
    </row>
    <row r="21" spans="2:13">
      <c r="B21" s="26" t="s">
        <v>27</v>
      </c>
      <c r="C21" s="27"/>
      <c r="D21" s="28"/>
      <c r="E21" s="28"/>
      <c r="F21" s="29">
        <f t="shared" si="1"/>
        <v>0</v>
      </c>
      <c r="G21" s="30"/>
      <c r="H21" s="31">
        <f t="shared" si="2"/>
        <v>0</v>
      </c>
      <c r="I21" s="30"/>
      <c r="J21" s="31">
        <f t="shared" si="0"/>
        <v>0</v>
      </c>
      <c r="K21" s="32">
        <f t="shared" si="3"/>
        <v>0</v>
      </c>
    </row>
    <row r="22" spans="2:13">
      <c r="B22" s="26" t="s">
        <v>28</v>
      </c>
      <c r="C22" s="27"/>
      <c r="D22" s="28"/>
      <c r="E22" s="28"/>
      <c r="F22" s="29">
        <f t="shared" si="1"/>
        <v>0</v>
      </c>
      <c r="G22" s="30"/>
      <c r="H22" s="31">
        <f t="shared" si="2"/>
        <v>0</v>
      </c>
      <c r="I22" s="30"/>
      <c r="J22" s="31">
        <f t="shared" si="0"/>
        <v>0</v>
      </c>
      <c r="K22" s="32">
        <f t="shared" si="3"/>
        <v>0</v>
      </c>
    </row>
    <row r="23" spans="2:13">
      <c r="B23" s="26" t="s">
        <v>29</v>
      </c>
      <c r="C23" s="27"/>
      <c r="D23" s="28"/>
      <c r="E23" s="28"/>
      <c r="F23" s="29">
        <f t="shared" si="1"/>
        <v>0</v>
      </c>
      <c r="G23" s="30"/>
      <c r="H23" s="31">
        <f t="shared" si="2"/>
        <v>0</v>
      </c>
      <c r="I23" s="30"/>
      <c r="J23" s="31">
        <f t="shared" si="0"/>
        <v>0</v>
      </c>
      <c r="K23" s="32">
        <f t="shared" si="3"/>
        <v>0</v>
      </c>
    </row>
    <row r="24" spans="2:13">
      <c r="B24" s="26" t="s">
        <v>30</v>
      </c>
      <c r="C24" s="27"/>
      <c r="D24" s="28"/>
      <c r="E24" s="28"/>
      <c r="F24" s="29">
        <f t="shared" si="1"/>
        <v>0</v>
      </c>
      <c r="G24" s="30"/>
      <c r="H24" s="31">
        <f t="shared" si="2"/>
        <v>0</v>
      </c>
      <c r="I24" s="30"/>
      <c r="J24" s="31">
        <f t="shared" si="0"/>
        <v>0</v>
      </c>
      <c r="K24" s="32">
        <f t="shared" si="3"/>
        <v>0</v>
      </c>
    </row>
    <row r="25" spans="2:13">
      <c r="B25" s="26" t="s">
        <v>31</v>
      </c>
      <c r="C25" s="27"/>
      <c r="D25" s="28"/>
      <c r="E25" s="28"/>
      <c r="F25" s="29">
        <f t="shared" si="1"/>
        <v>0</v>
      </c>
      <c r="G25" s="30"/>
      <c r="H25" s="31">
        <f t="shared" si="2"/>
        <v>0</v>
      </c>
      <c r="I25" s="30"/>
      <c r="J25" s="31">
        <f t="shared" si="0"/>
        <v>0</v>
      </c>
      <c r="K25" s="32">
        <f t="shared" si="3"/>
        <v>0</v>
      </c>
    </row>
    <row r="26" spans="2:13">
      <c r="B26" s="26" t="s">
        <v>32</v>
      </c>
      <c r="C26" s="27"/>
      <c r="D26" s="28"/>
      <c r="E26" s="28"/>
      <c r="F26" s="29">
        <f t="shared" si="1"/>
        <v>0</v>
      </c>
      <c r="G26" s="30"/>
      <c r="H26" s="31">
        <f t="shared" si="2"/>
        <v>0</v>
      </c>
      <c r="I26" s="30"/>
      <c r="J26" s="31">
        <f t="shared" si="0"/>
        <v>0</v>
      </c>
      <c r="K26" s="32">
        <f t="shared" si="3"/>
        <v>0</v>
      </c>
    </row>
    <row r="27" spans="2:13">
      <c r="B27" s="26" t="s">
        <v>33</v>
      </c>
      <c r="C27" s="27"/>
      <c r="D27" s="28"/>
      <c r="E27" s="28"/>
      <c r="F27" s="29">
        <f t="shared" si="1"/>
        <v>0</v>
      </c>
      <c r="G27" s="30"/>
      <c r="H27" s="31">
        <f t="shared" si="2"/>
        <v>0</v>
      </c>
      <c r="I27" s="30"/>
      <c r="J27" s="31">
        <f t="shared" si="0"/>
        <v>0</v>
      </c>
      <c r="K27" s="32">
        <f t="shared" si="3"/>
        <v>0</v>
      </c>
    </row>
    <row r="28" spans="2:13">
      <c r="B28" s="26" t="s">
        <v>34</v>
      </c>
      <c r="C28" s="27"/>
      <c r="D28" s="28"/>
      <c r="E28" s="28"/>
      <c r="F28" s="29">
        <f t="shared" si="1"/>
        <v>0</v>
      </c>
      <c r="G28" s="30"/>
      <c r="H28" s="31">
        <f t="shared" si="2"/>
        <v>0</v>
      </c>
      <c r="I28" s="30"/>
      <c r="J28" s="31">
        <f t="shared" si="0"/>
        <v>0</v>
      </c>
      <c r="K28" s="32">
        <f t="shared" si="3"/>
        <v>0</v>
      </c>
    </row>
    <row r="29" spans="2:13" s="43" customFormat="1" ht="15.75" thickBot="1">
      <c r="B29" s="34"/>
      <c r="C29" s="35" t="s">
        <v>35</v>
      </c>
      <c r="D29" s="36">
        <f>IF(F29+H29+J29&gt;60,60,F29+H29+J29)</f>
        <v>0</v>
      </c>
      <c r="E29" s="37" t="s">
        <v>36</v>
      </c>
      <c r="F29" s="38">
        <f>ROUND(SUM(F9:F28),2)</f>
        <v>0</v>
      </c>
      <c r="G29" s="39" t="s">
        <v>37</v>
      </c>
      <c r="H29" s="40">
        <f>ROUND(SUM(H9:H28),2)</f>
        <v>0</v>
      </c>
      <c r="I29" s="39" t="s">
        <v>38</v>
      </c>
      <c r="J29" s="41">
        <f>ROUND(SUM(J9:J28),2)</f>
        <v>0</v>
      </c>
      <c r="K29" s="42">
        <f>ROUND(F29+H29+J29,2)</f>
        <v>0</v>
      </c>
    </row>
    <row r="30" spans="2:13" ht="8.4499999999999993" customHeight="1" thickTop="1"/>
    <row r="31" spans="2:13">
      <c r="C31" s="44" t="s">
        <v>39</v>
      </c>
      <c r="D31" s="44"/>
      <c r="E31" s="44"/>
      <c r="F31" s="44"/>
      <c r="G31" s="44"/>
      <c r="H31" s="44"/>
      <c r="I31" s="44"/>
      <c r="J31" s="44"/>
      <c r="K31" s="45" t="s">
        <v>40</v>
      </c>
      <c r="L31" s="46"/>
      <c r="M31" s="47"/>
    </row>
    <row r="32" spans="2:13">
      <c r="C32" s="44"/>
      <c r="D32" s="44"/>
      <c r="E32" s="44"/>
      <c r="F32" s="44"/>
      <c r="G32" s="44"/>
      <c r="H32" s="44"/>
      <c r="I32" s="44"/>
      <c r="J32" s="44"/>
      <c r="L32" s="48"/>
      <c r="M32" s="45"/>
    </row>
    <row r="33" spans="3:10">
      <c r="C33" s="44"/>
      <c r="D33" s="44"/>
      <c r="E33" s="44"/>
      <c r="F33" s="44"/>
      <c r="G33" s="44"/>
      <c r="H33" s="44"/>
      <c r="I33" s="44"/>
      <c r="J33" s="44"/>
    </row>
    <row r="34" spans="3:10">
      <c r="C34" s="44"/>
      <c r="D34" s="44"/>
      <c r="E34" s="44"/>
      <c r="F34" s="44"/>
      <c r="G34" s="44"/>
      <c r="H34" s="44"/>
      <c r="I34" s="44"/>
      <c r="J34" s="44"/>
    </row>
  </sheetData>
  <sheetProtection password="E530" sheet="1" objects="1" scenarios="1"/>
  <mergeCells count="8">
    <mergeCell ref="C31:J34"/>
    <mergeCell ref="B6:K6"/>
    <mergeCell ref="B7:B8"/>
    <mergeCell ref="C7:C8"/>
    <mergeCell ref="D7:D8"/>
    <mergeCell ref="E7:E8"/>
    <mergeCell ref="F7:F8"/>
    <mergeCell ref="G7:K7"/>
  </mergeCells>
  <dataValidations count="1">
    <dataValidation type="list" allowBlank="1" showInputMessage="1" showErrorMessage="1" sqref="G9:G28 I9:I28">
      <formula1>$M$9:$M$10</formula1>
    </dataValidation>
  </dataValidations>
  <printOptions horizontalCentered="1"/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370 - CPI</vt:lpstr>
    </vt:vector>
  </TitlesOfParts>
  <Company>ISO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i13359</dc:creator>
  <cp:lastModifiedBy>i13359</cp:lastModifiedBy>
  <dcterms:created xsi:type="dcterms:W3CDTF">2015-03-12T21:26:46Z</dcterms:created>
  <dcterms:modified xsi:type="dcterms:W3CDTF">2015-03-12T21:27:42Z</dcterms:modified>
</cp:coreProperties>
</file>