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7350" activeTab="0"/>
  </bookViews>
  <sheets>
    <sheet name="FMP Scoring" sheetId="1" r:id="rId1"/>
    <sheet name="RLAA Review" sheetId="2" r:id="rId2"/>
    <sheet name="Total 510" sheetId="3" r:id="rId3"/>
  </sheets>
  <definedNames>
    <definedName name="FMP">'FMP Scoring'!$L$72</definedName>
    <definedName name="_xlnm.Print_Area" localSheetId="0">'FMP Scoring'!$A$2:$L$87</definedName>
    <definedName name="_xlnm.Print_Titles" localSheetId="0">'FMP Scoring'!$1:$1</definedName>
    <definedName name="Step1">'FMP Scoring'!$L$10</definedName>
    <definedName name="Step10">'FMP Scoring'!$L$69</definedName>
    <definedName name="Step2">'FMP Scoring'!$L$18</definedName>
    <definedName name="Step3">'FMP Scoring'!$L$26</definedName>
    <definedName name="Step4">'FMP Scoring'!$L$34</definedName>
    <definedName name="Step5">'FMP Scoring'!$L$43</definedName>
    <definedName name="Step6">'FMP Scoring'!$L$45</definedName>
    <definedName name="Step7">'FMP Scoring'!$L$53</definedName>
    <definedName name="Step8">'FMP Scoring'!$L$63</definedName>
    <definedName name="Step9">'FMP Scoring'!$L$65</definedName>
  </definedNames>
  <calcPr fullCalcOnLoad="1"/>
</workbook>
</file>

<file path=xl/sharedStrings.xml><?xml version="1.0" encoding="utf-8"?>
<sst xmlns="http://schemas.openxmlformats.org/spreadsheetml/2006/main" count="149" uniqueCount="121">
  <si>
    <t>510  FLOODPLAIN MANAGEMENT PLANNING</t>
  </si>
  <si>
    <r>
      <t>Credit Points:</t>
    </r>
    <r>
      <rPr>
        <b/>
        <i/>
        <sz val="12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 </t>
    </r>
    <r>
      <rPr>
        <i/>
        <sz val="11"/>
        <rFont val="Arial"/>
        <family val="2"/>
      </rPr>
      <t>Enter the section or page number in the plan where each credited item can be found. Add notes on AW-510-4.</t>
    </r>
  </si>
  <si>
    <t xml:space="preserve"> </t>
  </si>
  <si>
    <t>Item</t>
  </si>
  <si>
    <t>Step</t>
  </si>
  <si>
    <t>CRS Step</t>
  </si>
  <si>
    <t>Section/Page</t>
  </si>
  <si>
    <t>Score</t>
  </si>
  <si>
    <t>Total</t>
  </si>
  <si>
    <t xml:space="preserve">c. Process formally created by the community’s governing board (2) </t>
  </si>
  <si>
    <t xml:space="preserve">b. Public meetings held at the beginning of the planning process (15) </t>
  </si>
  <si>
    <t xml:space="preserve">c. Public meeting held on draft plan (15) </t>
  </si>
  <si>
    <t xml:space="preserve">(1)  A map of known flood hazards (5) </t>
  </si>
  <si>
    <t xml:space="preserve">(2)  A description of known flood hazard (5) </t>
  </si>
  <si>
    <t xml:space="preserve">(3)  A discussion of past floods (5) </t>
  </si>
  <si>
    <t xml:space="preserve">a. Summary of each hazard identified in the hazard assessment and </t>
  </si>
  <si>
    <t xml:space="preserve">(1)  Life, safety, health, procedures for warning and evacuation (5)           </t>
  </si>
  <si>
    <t xml:space="preserve">6. Set goals. (required) (2) </t>
  </si>
  <si>
    <t>9. Adopt the plan. (2)</t>
  </si>
  <si>
    <t xml:space="preserve">b.  Same planning committee or successor committee that qualifies </t>
  </si>
  <si>
    <t>FMP=</t>
  </si>
  <si>
    <t>512  Impact Adjustment:</t>
  </si>
  <si>
    <t>513  Credit Calculation:</t>
  </si>
  <si>
    <t>Add the lines above =</t>
  </si>
  <si>
    <t>c510 = value above rounded to the nearest whole number:</t>
  </si>
  <si>
    <t>Enter this value on AW-720-1.</t>
  </si>
  <si>
    <t>a. Option 1:   rFMP = 1.0              rRLAA = 1.0</t>
  </si>
  <si>
    <t>b. Option 2:  rFMP = 0.25            rRLAA = 0.25</t>
  </si>
  <si>
    <t xml:space="preserve">     a. Preventive activities (5) </t>
  </si>
  <si>
    <t>bRLA</t>
  </si>
  <si>
    <t>cFMP =</t>
  </si>
  <si>
    <t xml:space="preserve">a. FMP= </t>
  </si>
  <si>
    <t xml:space="preserve">b. FMP   </t>
  </si>
  <si>
    <r>
      <t>If any of the step totals in subsections 511.a.1</t>
    </r>
    <r>
      <rPr>
        <sz val="11"/>
        <rFont val="Times New Roman"/>
        <family val="1"/>
      </rPr>
      <t>–</t>
    </r>
    <r>
      <rPr>
        <sz val="11"/>
        <rFont val="Arial"/>
        <family val="2"/>
      </rPr>
      <t>10 is 0, then FMP = 0.</t>
    </r>
  </si>
  <si>
    <t>x rFMP</t>
  </si>
  <si>
    <t>x rRLAA</t>
  </si>
  <si>
    <t>cRLAA =</t>
  </si>
  <si>
    <t>c510 =</t>
  </si>
  <si>
    <t>Complete one copy of this page for each analysis.</t>
  </si>
  <si>
    <t>Step 1.</t>
  </si>
  <si>
    <t>Step 2.</t>
  </si>
  <si>
    <t>Step 3.</t>
  </si>
  <si>
    <t>Step 4.</t>
  </si>
  <si>
    <t>Step 5.</t>
  </si>
  <si>
    <t>If the community did not conduct analyses of all the repetitive loss areas, provide the following:</t>
  </si>
  <si>
    <t xml:space="preserve">c. Option 3.  rRLAA =   </t>
  </si>
  <si>
    <t>bAA</t>
  </si>
  <si>
    <t>RLAA</t>
  </si>
  <si>
    <t>=</t>
  </si>
  <si>
    <t>Community:</t>
  </si>
  <si>
    <r>
      <t>a.</t>
    </r>
    <r>
      <rPr>
        <sz val="7"/>
        <rFont val="Times New Roman"/>
        <family val="1"/>
      </rPr>
      <t xml:space="preserve">     </t>
    </r>
    <r>
      <rPr>
        <sz val="11"/>
        <rFont val="Arial"/>
        <family val="2"/>
      </rPr>
      <t>Plan includes an assessment of the flood hazard (</t>
    </r>
    <r>
      <rPr>
        <sz val="10"/>
        <rFont val="Arial"/>
        <family val="2"/>
      </rPr>
      <t>REQUIRED</t>
    </r>
    <r>
      <rPr>
        <sz val="11"/>
        <rFont val="Arial"/>
        <family val="2"/>
      </rPr>
      <t>) with:</t>
    </r>
  </si>
  <si>
    <t>1. Organize to prepare the plan. (15 Max)</t>
  </si>
  <si>
    <t xml:space="preserve">a. Involvment of Office Responsible for Community Planning (4) </t>
  </si>
  <si>
    <t xml:space="preserve">b. Planning committee of department staff (9) </t>
  </si>
  <si>
    <t>2. Involve the public. (120 Max)</t>
  </si>
  <si>
    <t>a. Planning process conducted through a planning committee (60)</t>
  </si>
  <si>
    <t xml:space="preserve">d . Other public information activities to encourage input (Up to 30) </t>
  </si>
  <si>
    <t>3. Coordinate with other agencies. (35 Max)</t>
  </si>
  <si>
    <t>a. Review of existing studies and plans (required) (5)</t>
  </si>
  <si>
    <t xml:space="preserve">b.Coordinating with communities and other agencies ( Up to 30) </t>
  </si>
  <si>
    <t>4. Assess the hazard.  (Max 35)</t>
  </si>
  <si>
    <t xml:space="preserve"> b.  Plan includes assessment of less frequent floods (10)</t>
  </si>
  <si>
    <t xml:space="preserve"> c.  Plan includes assessment of areas likely to flood (5)</t>
  </si>
  <si>
    <t>d.  The plan describes other natural hazards (REQUIRED FOR DMA) (5)</t>
  </si>
  <si>
    <t>10. Implement, evaluate and revise.(Max 26)</t>
  </si>
  <si>
    <t xml:space="preserve">a. Procedures to monitor and recommend revisions (required) (2) </t>
  </si>
  <si>
    <t xml:space="preserve">     under Section 511.a.2 (a) does the evaluation (24) </t>
  </si>
  <si>
    <t xml:space="preserve">c. Action items for mitigation of other hazards (5) </t>
  </si>
  <si>
    <t xml:space="preserve">b. Post-disaster mitigation policies and procedures (10) </t>
  </si>
  <si>
    <t xml:space="preserve">    4. Recommendations for activities from five of the six categories (45) </t>
  </si>
  <si>
    <t xml:space="preserve">    3. Recommendations for activities from four of the six categories (30) </t>
  </si>
  <si>
    <t xml:space="preserve">    2. Recommendations for activities from three of the six categories (20) </t>
  </si>
  <si>
    <t xml:space="preserve">    1. Recommendations for activities from two of the six categories (10) </t>
  </si>
  <si>
    <t>a. Actions must be prioritized (required)</t>
  </si>
  <si>
    <t>8. Draft an action plan. (Max 60)</t>
  </si>
  <si>
    <t>7. Review possible activities. (Max 35)</t>
  </si>
  <si>
    <t xml:space="preserve">     b. Floodplain Management Regulatory/current &amp; future conditions (5)</t>
  </si>
  <si>
    <t xml:space="preserve">     c. Property protection activities (5) </t>
  </si>
  <si>
    <t xml:space="preserve">     d. Natural resource protection activities (5) </t>
  </si>
  <si>
    <t xml:space="preserve">     e. Emergency services activities (5) </t>
  </si>
  <si>
    <t xml:space="preserve">     f. Structural projects (5) </t>
  </si>
  <si>
    <t xml:space="preserve">    g . Public information activities (5) </t>
  </si>
  <si>
    <t>5. Assess the problem. (Max 52)</t>
  </si>
  <si>
    <t>b. Description of the impact of the hazards on: (Max 25)</t>
  </si>
  <si>
    <t xml:space="preserve">(3) Critical facilities and infrastructure (5)                   </t>
  </si>
  <si>
    <t xml:space="preserve">(4) The community’s economy and tax base (5) </t>
  </si>
  <si>
    <t xml:space="preserve">e. Development/redevelopment/Population Trends (7) </t>
  </si>
  <si>
    <t xml:space="preserve">    their community impact (REQUIRED) (2)    </t>
  </si>
  <si>
    <t>512.a  Floodplain Management Planning (FMP)</t>
  </si>
  <si>
    <r>
      <t>512.b  R</t>
    </r>
    <r>
      <rPr>
        <b/>
        <sz val="13"/>
        <rFont val="Arial"/>
        <family val="2"/>
      </rPr>
      <t xml:space="preserve">epetitive loss area analysis (RLAA)  Credit Points:  </t>
    </r>
  </si>
  <si>
    <t>Credit Criteria</t>
  </si>
  <si>
    <t>Show that the evaluated repetitive loss areas are mapped as described in Section 503.b. (RL Cat A or B)</t>
  </si>
  <si>
    <t>Show that all repetitive loss areas are mapped as described in Section 503.b. (RL Cat C) or</t>
  </si>
  <si>
    <r>
      <t>Enter the section or page number in the analysis where each credited item can be found.</t>
    </r>
    <r>
      <rPr>
        <sz val="11"/>
        <color indexed="8"/>
        <rFont val="Arial"/>
        <family val="2"/>
      </rPr>
      <t xml:space="preserve">       </t>
    </r>
  </si>
  <si>
    <t>A memo or other documentation showing that the head of the appropriate department has approved the analysis.</t>
  </si>
  <si>
    <t>were contacted</t>
  </si>
  <si>
    <t xml:space="preserve">Agencies or organizations that may have plans that could affect the cause or impacts of the flooding </t>
  </si>
  <si>
    <r>
      <t>a.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The number of buildings in the repetitive loss areas where the analyses have been completed (bAA) ____________.</t>
    </r>
  </si>
  <si>
    <r>
      <t>b.</t>
    </r>
    <r>
      <rPr>
        <sz val="11"/>
        <color indexed="8"/>
        <rFont val="Times New Roman"/>
        <family val="1"/>
      </rPr>
      <t xml:space="preserve">     </t>
    </r>
    <r>
      <rPr>
        <sz val="11"/>
        <color indexed="8"/>
        <rFont val="Arial"/>
        <family val="2"/>
      </rPr>
      <t>The number of buildings in all of the community’s repetitive loss areas  (bRLA)</t>
    </r>
  </si>
  <si>
    <t>Property owners were advised that the analysis would be conducted, request input</t>
  </si>
  <si>
    <t xml:space="preserve">Data were collected on each building and the cause(s) of the repetitive flood damage </t>
  </si>
  <si>
    <t>was determined</t>
  </si>
  <si>
    <t>protection measures or drainage improvements are feasible.</t>
  </si>
  <si>
    <t xml:space="preserve">Alternative mitigation approaches were reviewed to determine whether any property </t>
  </si>
  <si>
    <t>recommendations, and how the recommendations will be funded.</t>
  </si>
  <si>
    <t xml:space="preserve">Document the findings, including a map showing all parcels in the area, </t>
  </si>
  <si>
    <t>NFP</t>
  </si>
  <si>
    <t>cNFP =</t>
  </si>
  <si>
    <t xml:space="preserve">                                                                                                                                                          </t>
  </si>
  <si>
    <t>(Insert date of adoption)</t>
  </si>
  <si>
    <t>Insert Community Name)</t>
  </si>
  <si>
    <t>Insert Name of Plan</t>
  </si>
  <si>
    <t>Manual Version:</t>
  </si>
  <si>
    <t>Insert version</t>
  </si>
  <si>
    <t>Notes/Comments:  Note if step 5c is missed, or if score is capped at 50 points, reference FEMA approval</t>
  </si>
  <si>
    <t>(5) Number and type of affected buildings (5)</t>
  </si>
  <si>
    <t xml:space="preserve">**c. Review of all damaged buildings/flood insurance claims (5) </t>
  </si>
  <si>
    <t>**  RL Category:  (Insert A, B or C)</t>
  </si>
  <si>
    <t xml:space="preserve">d. Areas that provide natural floodplain functions (5) </t>
  </si>
  <si>
    <t>f. Impact of future flooding conditions outlined in Step 4, item c (8)</t>
  </si>
  <si>
    <t>(2) Public health including health hazards to floodwaters/mold (5)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</si>
</sst>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</numFmts>
  <fonts count="5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 indent="8"/>
    </xf>
    <xf numFmtId="0" fontId="17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9" fillId="0" borderId="0" xfId="0" applyNumberFormat="1" applyFont="1" applyAlignment="1">
      <alignment horizontal="center" vertical="top" wrapText="1"/>
    </xf>
    <xf numFmtId="1" fontId="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left" indent="4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indent="8"/>
    </xf>
    <xf numFmtId="0" fontId="9" fillId="0" borderId="0" xfId="0" applyFont="1" applyAlignment="1">
      <alignment/>
    </xf>
    <xf numFmtId="1" fontId="9" fillId="0" borderId="10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/>
    </xf>
    <xf numFmtId="1" fontId="9" fillId="0" borderId="11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 applyProtection="1">
      <alignment horizontal="center" vertical="top" wrapText="1"/>
      <protection locked="0"/>
    </xf>
    <xf numFmtId="1" fontId="9" fillId="0" borderId="13" xfId="0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center"/>
    </xf>
    <xf numFmtId="1" fontId="9" fillId="0" borderId="14" xfId="0" applyNumberFormat="1" applyFont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/>
    </xf>
    <xf numFmtId="37" fontId="0" fillId="0" borderId="15" xfId="0" applyNumberFormat="1" applyBorder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left" indent="4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 indent="4"/>
      <protection hidden="1"/>
    </xf>
    <xf numFmtId="0" fontId="1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 indent="8"/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indent="4"/>
      <protection hidden="1"/>
    </xf>
    <xf numFmtId="0" fontId="1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indent="8"/>
      <protection hidden="1"/>
    </xf>
    <xf numFmtId="0" fontId="17" fillId="0" borderId="0" xfId="0" applyFont="1" applyAlignment="1" applyProtection="1">
      <alignment horizontal="left" indent="8"/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 indent="8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4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44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" fontId="9" fillId="0" borderId="14" xfId="0" applyNumberFormat="1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39" fontId="9" fillId="0" borderId="15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39" fontId="9" fillId="0" borderId="11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 applyProtection="1">
      <alignment/>
      <protection hidden="1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7" fillId="0" borderId="0" xfId="0" applyFont="1" applyAlignment="1">
      <alignment wrapText="1"/>
    </xf>
    <xf numFmtId="1" fontId="9" fillId="0" borderId="16" xfId="0" applyNumberFormat="1" applyFont="1" applyBorder="1" applyAlignment="1">
      <alignment horizontal="center" vertical="top" wrapText="1"/>
    </xf>
    <xf numFmtId="1" fontId="9" fillId="0" borderId="0" xfId="0" applyNumberFormat="1" applyFont="1" applyBorder="1" applyAlignment="1" applyProtection="1">
      <alignment horizontal="center" vertical="top" wrapText="1"/>
      <protection locked="0"/>
    </xf>
    <xf numFmtId="1" fontId="9" fillId="0" borderId="17" xfId="0" applyNumberFormat="1" applyFont="1" applyBorder="1" applyAlignment="1" applyProtection="1">
      <alignment horizontal="center" vertical="top" wrapText="1"/>
      <protection locked="0"/>
    </xf>
    <xf numFmtId="1" fontId="9" fillId="0" borderId="17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hidden="1"/>
    </xf>
    <xf numFmtId="1" fontId="9" fillId="0" borderId="0" xfId="0" applyNumberFormat="1" applyFont="1" applyBorder="1" applyAlignment="1" applyProtection="1">
      <alignment horizontal="center" vertical="top" wrapText="1"/>
      <protection/>
    </xf>
    <xf numFmtId="1" fontId="9" fillId="0" borderId="0" xfId="0" applyNumberFormat="1" applyFont="1" applyBorder="1" applyAlignment="1" applyProtection="1">
      <alignment horizontal="center" wrapText="1"/>
      <protection locked="0"/>
    </xf>
    <xf numFmtId="1" fontId="9" fillId="0" borderId="0" xfId="0" applyNumberFormat="1" applyFont="1" applyBorder="1" applyAlignment="1" applyProtection="1">
      <alignment horizontal="center" wrapText="1"/>
      <protection/>
    </xf>
    <xf numFmtId="1" fontId="9" fillId="0" borderId="0" xfId="58" applyNumberFormat="1" applyFont="1" applyFill="1" applyBorder="1" applyAlignment="1">
      <alignment horizontal="center" vertical="top" wrapText="1"/>
      <protection/>
    </xf>
    <xf numFmtId="1" fontId="9" fillId="0" borderId="0" xfId="58" applyNumberFormat="1" applyFont="1" applyFill="1" applyBorder="1" applyAlignment="1" applyProtection="1">
      <alignment horizontal="center" vertical="top" wrapText="1"/>
      <protection/>
    </xf>
    <xf numFmtId="1" fontId="9" fillId="0" borderId="0" xfId="0" applyNumberFormat="1" applyFont="1" applyFill="1" applyBorder="1" applyAlignment="1" applyProtection="1">
      <alignment horizontal="center" vertical="top" wrapText="1"/>
      <protection locked="0"/>
    </xf>
    <xf numFmtId="1" fontId="9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" fontId="9" fillId="0" borderId="0" xfId="58" applyNumberFormat="1" applyFont="1" applyFill="1" applyAlignment="1">
      <alignment horizontal="center" vertical="top" wrapText="1"/>
      <protection/>
    </xf>
    <xf numFmtId="1" fontId="9" fillId="0" borderId="0" xfId="58" applyNumberFormat="1" applyFont="1" applyFill="1" applyBorder="1" applyAlignment="1" applyProtection="1">
      <alignment horizontal="center" vertical="top" wrapText="1"/>
      <protection locked="0"/>
    </xf>
    <xf numFmtId="1" fontId="9" fillId="0" borderId="14" xfId="58" applyNumberFormat="1" applyFont="1" applyFill="1" applyBorder="1" applyAlignment="1" applyProtection="1">
      <alignment horizontal="center" vertical="top" wrapText="1"/>
      <protection locked="0"/>
    </xf>
    <xf numFmtId="1" fontId="9" fillId="0" borderId="11" xfId="58" applyNumberFormat="1" applyFont="1" applyFill="1" applyBorder="1" applyAlignment="1" applyProtection="1">
      <alignment horizontal="center" vertical="top" wrapText="1"/>
      <protection locked="0"/>
    </xf>
    <xf numFmtId="1" fontId="9" fillId="0" borderId="12" xfId="0" applyNumberFormat="1" applyFont="1" applyBorder="1" applyAlignment="1" applyProtection="1">
      <alignment horizontal="center" wrapText="1"/>
      <protection locked="0"/>
    </xf>
    <xf numFmtId="0" fontId="9" fillId="0" borderId="0" xfId="58" applyFont="1" applyFill="1" applyAlignment="1">
      <alignment horizontal="left"/>
      <protection/>
    </xf>
    <xf numFmtId="0" fontId="9" fillId="0" borderId="0" xfId="58" applyFont="1" applyFill="1" applyBorder="1" applyAlignment="1">
      <alignment horizontal="left" vertical="top" wrapText="1"/>
      <protection/>
    </xf>
    <xf numFmtId="0" fontId="9" fillId="0" borderId="0" xfId="58" applyFont="1" applyFill="1" applyAlignment="1">
      <alignment horizontal="left" vertical="top" wrapText="1"/>
      <protection/>
    </xf>
    <xf numFmtId="0" fontId="9" fillId="0" borderId="12" xfId="58" applyFont="1" applyFill="1" applyBorder="1" applyAlignment="1" applyProtection="1">
      <alignment horizontal="center"/>
      <protection locked="0"/>
    </xf>
    <xf numFmtId="0" fontId="9" fillId="0" borderId="18" xfId="58" applyFont="1" applyFill="1" applyBorder="1" applyAlignment="1">
      <alignment horizontal="center" wrapText="1"/>
      <protection/>
    </xf>
    <xf numFmtId="0" fontId="57" fillId="0" borderId="12" xfId="58" applyFont="1" applyFill="1" applyBorder="1" applyAlignment="1" applyProtection="1">
      <alignment horizontal="center"/>
      <protection locked="0"/>
    </xf>
    <xf numFmtId="0" fontId="9" fillId="0" borderId="12" xfId="57" applyFont="1" applyFill="1" applyBorder="1" applyAlignment="1" applyProtection="1">
      <alignment horizontal="center"/>
      <protection locked="0"/>
    </xf>
    <xf numFmtId="0" fontId="9" fillId="0" borderId="12" xfId="58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6" fillId="0" borderId="0" xfId="0" applyFont="1" applyAlignment="1">
      <alignment horizontal="left" indent="4"/>
    </xf>
    <xf numFmtId="0" fontId="9" fillId="0" borderId="0" xfId="0" applyFont="1" applyAlignment="1">
      <alignment wrapText="1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9" fillId="0" borderId="16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49" fontId="9" fillId="0" borderId="0" xfId="0" applyNumberFormat="1" applyFont="1" applyBorder="1" applyAlignment="1">
      <alignment horizontal="left"/>
    </xf>
    <xf numFmtId="0" fontId="9" fillId="0" borderId="12" xfId="0" applyFont="1" applyBorder="1" applyAlignment="1" applyProtection="1">
      <alignment horizontal="right" vertical="top" wrapText="1"/>
      <protection locked="0"/>
    </xf>
    <xf numFmtId="0" fontId="9" fillId="0" borderId="0" xfId="58" applyFont="1" applyFill="1" applyBorder="1" applyAlignment="1">
      <alignment horizontal="left" wrapText="1" indent="1"/>
      <protection/>
    </xf>
    <xf numFmtId="0" fontId="57" fillId="0" borderId="0" xfId="58" applyFont="1" applyFill="1" applyBorder="1" applyAlignment="1">
      <alignment horizontal="left" indent="1"/>
      <protection/>
    </xf>
    <xf numFmtId="0" fontId="9" fillId="0" borderId="0" xfId="58" applyFont="1" applyBorder="1" applyAlignment="1">
      <alignment horizontal="left" wrapText="1" indent="1"/>
      <protection/>
    </xf>
    <xf numFmtId="0" fontId="57" fillId="0" borderId="0" xfId="58" applyFont="1" applyBorder="1" applyAlignment="1">
      <alignment horizontal="left" indent="1"/>
      <protection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15" xfId="58" applyFont="1" applyFill="1" applyBorder="1" applyAlignment="1" applyProtection="1">
      <alignment horizontal="left" vertical="top" wrapText="1"/>
      <protection locked="0"/>
    </xf>
    <xf numFmtId="0" fontId="9" fillId="0" borderId="22" xfId="58" applyFont="1" applyFill="1" applyBorder="1" applyAlignment="1" applyProtection="1">
      <alignment horizontal="left" vertical="top" wrapText="1"/>
      <protection locked="0"/>
    </xf>
    <xf numFmtId="49" fontId="9" fillId="0" borderId="1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17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9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/>
      <protection hidden="1"/>
    </xf>
    <xf numFmtId="0" fontId="9" fillId="0" borderId="0" xfId="0" applyFont="1" applyBorder="1" applyAlignment="1">
      <alignment horizontal="left" wrapText="1"/>
    </xf>
    <xf numFmtId="0" fontId="9" fillId="0" borderId="11" xfId="58" applyFont="1" applyFill="1" applyBorder="1" applyAlignment="1" applyProtection="1">
      <alignment horizontal="center" vertical="top" wrapText="1"/>
      <protection locked="0"/>
    </xf>
    <xf numFmtId="0" fontId="9" fillId="0" borderId="21" xfId="58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58" applyFont="1" applyBorder="1" applyAlignment="1">
      <alignment wrapText="1"/>
      <protection/>
    </xf>
    <xf numFmtId="0" fontId="57" fillId="0" borderId="0" xfId="58" applyFont="1" applyBorder="1" applyAlignment="1">
      <alignment/>
      <protection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57" fillId="0" borderId="0" xfId="58" applyFont="1" applyAlignment="1">
      <alignment/>
      <protection/>
    </xf>
    <xf numFmtId="0" fontId="9" fillId="0" borderId="0" xfId="58" applyFont="1" applyBorder="1" applyAlignment="1">
      <alignment horizontal="left" wrapText="1"/>
      <protection/>
    </xf>
    <xf numFmtId="0" fontId="52" fillId="0" borderId="0" xfId="58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/>
      <protection locked="0"/>
    </xf>
    <xf numFmtId="0" fontId="9" fillId="0" borderId="0" xfId="58" applyFont="1" applyFill="1" applyBorder="1" applyAlignment="1">
      <alignment horizontal="left" wrapText="1" indent="2"/>
      <protection/>
    </xf>
    <xf numFmtId="0" fontId="57" fillId="0" borderId="0" xfId="58" applyFont="1" applyFill="1" applyBorder="1" applyAlignment="1">
      <alignment horizontal="left" indent="2"/>
      <protection/>
    </xf>
    <xf numFmtId="0" fontId="9" fillId="33" borderId="0" xfId="58" applyFont="1" applyFill="1" applyBorder="1" applyAlignment="1">
      <alignment horizontal="left" wrapText="1" indent="1"/>
      <protection/>
    </xf>
    <xf numFmtId="0" fontId="57" fillId="33" borderId="0" xfId="58" applyFont="1" applyFill="1" applyBorder="1" applyAlignment="1">
      <alignment horizontal="left" indent="1"/>
      <protection/>
    </xf>
    <xf numFmtId="0" fontId="52" fillId="0" borderId="0" xfId="58" applyBorder="1" applyAlignment="1">
      <alignment/>
      <protection/>
    </xf>
    <xf numFmtId="0" fontId="9" fillId="0" borderId="0" xfId="58" applyFont="1" applyFill="1" applyBorder="1" applyAlignment="1">
      <alignment horizontal="left" wrapText="1"/>
      <protection/>
    </xf>
    <xf numFmtId="0" fontId="57" fillId="0" borderId="0" xfId="58" applyFont="1" applyFill="1" applyBorder="1" applyAlignment="1">
      <alignment/>
      <protection/>
    </xf>
    <xf numFmtId="0" fontId="9" fillId="0" borderId="11" xfId="58" applyFont="1" applyFill="1" applyBorder="1" applyAlignment="1" applyProtection="1">
      <alignment horizontal="left" vertical="top" wrapText="1"/>
      <protection locked="0"/>
    </xf>
    <xf numFmtId="0" fontId="9" fillId="0" borderId="21" xfId="58" applyFont="1" applyFill="1" applyBorder="1" applyAlignment="1" applyProtection="1">
      <alignment horizontal="left" vertical="top" wrapText="1"/>
      <protection locked="0"/>
    </xf>
    <xf numFmtId="0" fontId="9" fillId="0" borderId="15" xfId="57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9" fillId="0" borderId="0" xfId="58" applyFont="1" applyBorder="1" applyAlignment="1" applyProtection="1">
      <alignment wrapText="1"/>
      <protection locked="0"/>
    </xf>
    <xf numFmtId="0" fontId="9" fillId="0" borderId="0" xfId="57" applyFont="1" applyBorder="1" applyAlignment="1">
      <alignment horizontal="left" wrapText="1" indent="1"/>
      <protection/>
    </xf>
    <xf numFmtId="0" fontId="0" fillId="0" borderId="0" xfId="57" applyBorder="1" applyAlignment="1">
      <alignment horizontal="left" indent="1"/>
      <protection/>
    </xf>
    <xf numFmtId="0" fontId="9" fillId="0" borderId="0" xfId="57" applyFont="1" applyBorder="1" applyAlignment="1">
      <alignment wrapText="1"/>
      <protection/>
    </xf>
    <xf numFmtId="0" fontId="0" fillId="0" borderId="0" xfId="57" applyBorder="1" applyAlignment="1">
      <alignment/>
      <protection/>
    </xf>
    <xf numFmtId="0" fontId="9" fillId="0" borderId="0" xfId="58" applyFont="1" applyBorder="1" applyAlignment="1">
      <alignment horizontal="left" wrapText="1" indent="3"/>
      <protection/>
    </xf>
    <xf numFmtId="0" fontId="52" fillId="0" borderId="0" xfId="58" applyBorder="1" applyAlignment="1">
      <alignment horizontal="left" indent="3"/>
      <protection/>
    </xf>
    <xf numFmtId="0" fontId="18" fillId="0" borderId="15" xfId="0" applyFont="1" applyBorder="1" applyAlignment="1">
      <alignment horizontal="left" vertical="top" wrapText="1"/>
    </xf>
    <xf numFmtId="49" fontId="18" fillId="0" borderId="1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21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57" applyFont="1" applyAlignment="1">
      <alignment/>
      <protection/>
    </xf>
    <xf numFmtId="0" fontId="9" fillId="0" borderId="0" xfId="57" applyFont="1" applyBorder="1" applyAlignment="1">
      <alignment horizontal="left" indent="1"/>
      <protection/>
    </xf>
    <xf numFmtId="0" fontId="0" fillId="0" borderId="0" xfId="57" applyAlignment="1">
      <alignment/>
      <protection/>
    </xf>
    <xf numFmtId="0" fontId="18" fillId="0" borderId="22" xfId="0" applyFont="1" applyBorder="1" applyAlignment="1" applyProtection="1">
      <alignment horizontal="left"/>
      <protection locked="0"/>
    </xf>
    <xf numFmtId="1" fontId="9" fillId="0" borderId="16" xfId="0" applyNumberFormat="1" applyFont="1" applyBorder="1" applyAlignment="1">
      <alignment horizontal="center" vertical="top" wrapText="1"/>
    </xf>
    <xf numFmtId="1" fontId="9" fillId="0" borderId="14" xfId="0" applyNumberFormat="1" applyFont="1" applyBorder="1" applyAlignment="1">
      <alignment horizontal="center" vertical="top" wrapText="1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1" fontId="9" fillId="0" borderId="12" xfId="0" applyNumberFormat="1" applyFont="1" applyBorder="1" applyAlignment="1" applyProtection="1">
      <alignment horizontal="center" vertical="top" wrapText="1"/>
      <protection/>
    </xf>
    <xf numFmtId="1" fontId="9" fillId="0" borderId="13" xfId="0" applyNumberFormat="1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1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9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14" fontId="9" fillId="34" borderId="0" xfId="0" applyNumberFormat="1" applyFont="1" applyFill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96"/>
  <sheetViews>
    <sheetView showZeros="0" tabSelected="1" workbookViewId="0" topLeftCell="A1">
      <selection activeCell="M85" sqref="M85"/>
    </sheetView>
  </sheetViews>
  <sheetFormatPr defaultColWidth="9.140625" defaultRowHeight="12.75"/>
  <cols>
    <col min="1" max="1" width="6.8515625" style="0" customWidth="1"/>
    <col min="2" max="2" width="4.421875" style="0" customWidth="1"/>
    <col min="3" max="3" width="8.57421875" style="0" customWidth="1"/>
    <col min="6" max="6" width="34.57421875" style="0" customWidth="1"/>
    <col min="7" max="7" width="9.421875" style="0" customWidth="1"/>
    <col min="8" max="8" width="6.57421875" style="0" customWidth="1"/>
    <col min="11" max="11" width="6.421875" style="18" customWidth="1"/>
    <col min="12" max="12" width="9.140625" style="18" customWidth="1"/>
    <col min="13" max="13" width="77.140625" style="0" customWidth="1"/>
  </cols>
  <sheetData>
    <row r="1" spans="1:12" ht="26.25" customHeight="1">
      <c r="A1" s="265" t="s">
        <v>112</v>
      </c>
      <c r="B1" s="265"/>
      <c r="C1" s="265"/>
      <c r="D1" s="266" t="s">
        <v>113</v>
      </c>
      <c r="E1" s="267"/>
      <c r="H1" s="232" t="s">
        <v>49</v>
      </c>
      <c r="I1" s="232"/>
      <c r="J1" s="268" t="s">
        <v>110</v>
      </c>
      <c r="K1" s="269"/>
      <c r="L1" s="269"/>
    </row>
    <row r="2" spans="1:12" ht="18.75" customHeight="1">
      <c r="A2" s="1" t="s">
        <v>0</v>
      </c>
      <c r="G2" s="270" t="s">
        <v>111</v>
      </c>
      <c r="H2" s="270"/>
      <c r="I2" s="270"/>
      <c r="J2" s="270"/>
      <c r="K2" s="270"/>
      <c r="L2" s="270"/>
    </row>
    <row r="3" spans="1:12" ht="15">
      <c r="A3" s="7" t="s">
        <v>88</v>
      </c>
      <c r="G3" s="157"/>
      <c r="H3" s="157"/>
      <c r="I3" s="157"/>
      <c r="J3" s="157"/>
      <c r="K3" s="157"/>
      <c r="L3" s="157"/>
    </row>
    <row r="4" spans="1:12" ht="15" customHeight="1">
      <c r="A4" s="2" t="s">
        <v>1</v>
      </c>
      <c r="K4" s="28"/>
      <c r="L4" s="28"/>
    </row>
    <row r="5" spans="1:13" ht="15">
      <c r="A5" s="23" t="s">
        <v>2</v>
      </c>
      <c r="B5" s="10"/>
      <c r="C5" s="11"/>
      <c r="D5" s="11"/>
      <c r="G5" s="10" t="s">
        <v>2</v>
      </c>
      <c r="H5" s="11" t="s">
        <v>2</v>
      </c>
      <c r="I5" s="11" t="s">
        <v>2</v>
      </c>
      <c r="K5" s="13" t="s">
        <v>3</v>
      </c>
      <c r="L5" s="13" t="s">
        <v>4</v>
      </c>
      <c r="M5" s="9"/>
    </row>
    <row r="6" spans="1:12" ht="14.25" customHeight="1">
      <c r="A6" s="25" t="s">
        <v>2</v>
      </c>
      <c r="B6" s="12"/>
      <c r="C6" s="13"/>
      <c r="D6" s="233" t="s">
        <v>5</v>
      </c>
      <c r="E6" s="191"/>
      <c r="G6" s="219" t="s">
        <v>6</v>
      </c>
      <c r="H6" s="191"/>
      <c r="I6" s="191"/>
      <c r="J6" s="191"/>
      <c r="K6" s="4" t="s">
        <v>7</v>
      </c>
      <c r="L6" s="13" t="s">
        <v>8</v>
      </c>
    </row>
    <row r="7" spans="1:12" ht="17.25" customHeight="1">
      <c r="A7" s="213" t="s">
        <v>51</v>
      </c>
      <c r="B7" s="213"/>
      <c r="C7" s="213"/>
      <c r="D7" s="213"/>
      <c r="E7" s="222"/>
      <c r="F7" s="222"/>
      <c r="G7" s="14"/>
      <c r="H7" s="15"/>
      <c r="I7" s="15"/>
      <c r="J7" s="6"/>
      <c r="K7" s="5"/>
      <c r="L7" s="14"/>
    </row>
    <row r="8" spans="1:12" ht="18.75" customHeight="1">
      <c r="A8" s="211" t="s">
        <v>52</v>
      </c>
      <c r="B8" s="211"/>
      <c r="C8" s="211"/>
      <c r="D8" s="211"/>
      <c r="E8" s="211"/>
      <c r="F8" s="211"/>
      <c r="G8" s="220"/>
      <c r="H8" s="221"/>
      <c r="I8" s="221"/>
      <c r="J8" s="221"/>
      <c r="K8" s="152"/>
      <c r="L8" s="14"/>
    </row>
    <row r="9" spans="1:12" ht="15" customHeight="1">
      <c r="A9" s="211" t="s">
        <v>53</v>
      </c>
      <c r="B9" s="211"/>
      <c r="C9" s="211"/>
      <c r="D9" s="211"/>
      <c r="E9" s="223"/>
      <c r="F9" s="223"/>
      <c r="G9" s="206"/>
      <c r="H9" s="206"/>
      <c r="I9" s="206"/>
      <c r="J9" s="206"/>
      <c r="K9" s="150"/>
      <c r="L9" s="14"/>
    </row>
    <row r="10" spans="1:17" ht="17.25" customHeight="1">
      <c r="A10" s="211" t="s">
        <v>9</v>
      </c>
      <c r="B10" s="211"/>
      <c r="C10" s="211"/>
      <c r="D10" s="211"/>
      <c r="E10" s="223"/>
      <c r="F10" s="223"/>
      <c r="G10" s="230"/>
      <c r="H10" s="231"/>
      <c r="I10" s="231"/>
      <c r="J10" s="231"/>
      <c r="K10" s="36"/>
      <c r="L10" s="38">
        <f>SUM(K8+K9+K10)</f>
        <v>0</v>
      </c>
      <c r="M10" s="208"/>
      <c r="N10" s="209"/>
      <c r="O10" s="209"/>
      <c r="P10" s="209"/>
      <c r="Q10" s="209"/>
    </row>
    <row r="11" spans="1:12" ht="13.5">
      <c r="A11" s="24"/>
      <c r="B11" s="14"/>
      <c r="C11" s="15"/>
      <c r="D11" s="15"/>
      <c r="E11" s="9"/>
      <c r="F11" s="9"/>
      <c r="G11" s="80"/>
      <c r="H11" s="80"/>
      <c r="I11" s="80"/>
      <c r="J11" s="81"/>
      <c r="K11" s="29"/>
      <c r="L11" s="30"/>
    </row>
    <row r="12" spans="1:12" ht="13.5" customHeight="1">
      <c r="A12" s="213" t="s">
        <v>54</v>
      </c>
      <c r="B12" s="224"/>
      <c r="C12" s="224"/>
      <c r="D12" s="224"/>
      <c r="E12" s="224"/>
      <c r="F12" s="224"/>
      <c r="G12" s="80"/>
      <c r="H12" s="80"/>
      <c r="I12" s="80"/>
      <c r="J12" s="81"/>
      <c r="K12" s="29"/>
      <c r="L12" s="30"/>
    </row>
    <row r="13" spans="1:12" ht="15" customHeight="1">
      <c r="A13" s="211" t="s">
        <v>55</v>
      </c>
      <c r="B13" s="212"/>
      <c r="C13" s="212"/>
      <c r="D13" s="212"/>
      <c r="E13" s="212"/>
      <c r="F13" s="212"/>
      <c r="G13" s="208"/>
      <c r="H13" s="209"/>
      <c r="I13" s="209"/>
      <c r="J13" s="209"/>
      <c r="K13" s="39"/>
      <c r="L13" s="30"/>
    </row>
    <row r="14" spans="1:12" ht="14.25" customHeight="1">
      <c r="A14" s="211" t="s">
        <v>10</v>
      </c>
      <c r="B14" s="212"/>
      <c r="C14" s="212"/>
      <c r="D14" s="212"/>
      <c r="E14" s="212"/>
      <c r="F14" s="212"/>
      <c r="G14" s="206"/>
      <c r="H14" s="207"/>
      <c r="I14" s="207"/>
      <c r="J14" s="207"/>
      <c r="K14" s="40"/>
      <c r="L14" s="30"/>
    </row>
    <row r="15" spans="1:12" ht="13.5" customHeight="1">
      <c r="A15" s="211" t="s">
        <v>11</v>
      </c>
      <c r="B15" s="212"/>
      <c r="C15" s="212"/>
      <c r="D15" s="212"/>
      <c r="E15" s="212"/>
      <c r="F15" s="212"/>
      <c r="G15" s="206"/>
      <c r="H15" s="207"/>
      <c r="I15" s="207"/>
      <c r="J15" s="207"/>
      <c r="K15" s="40"/>
      <c r="L15" s="30"/>
    </row>
    <row r="16" spans="1:12" ht="12.75" customHeight="1">
      <c r="A16" s="211" t="s">
        <v>56</v>
      </c>
      <c r="B16" s="212"/>
      <c r="C16" s="212"/>
      <c r="D16" s="212"/>
      <c r="E16" s="212"/>
      <c r="F16" s="212"/>
      <c r="G16" s="228"/>
      <c r="H16" s="229"/>
      <c r="I16" s="229"/>
      <c r="J16" s="229"/>
      <c r="K16" s="40"/>
      <c r="L16" s="104">
        <f>SUM(K13:K16)</f>
        <v>0</v>
      </c>
    </row>
    <row r="17" spans="1:12" ht="15" customHeight="1">
      <c r="A17" s="234"/>
      <c r="B17" s="235"/>
      <c r="C17" s="235"/>
      <c r="D17" s="235"/>
      <c r="E17" s="235"/>
      <c r="F17" s="235"/>
      <c r="G17" s="228"/>
      <c r="H17" s="229"/>
      <c r="I17" s="229"/>
      <c r="J17" s="229"/>
      <c r="K17" s="106"/>
      <c r="L17" s="107"/>
    </row>
    <row r="18" spans="1:12" ht="17.25" customHeight="1">
      <c r="A18" s="213" t="s">
        <v>57</v>
      </c>
      <c r="B18" s="214"/>
      <c r="C18" s="214"/>
      <c r="D18" s="214"/>
      <c r="E18" s="214"/>
      <c r="F18" s="214"/>
      <c r="G18" s="192"/>
      <c r="H18" s="193"/>
      <c r="I18" s="193"/>
      <c r="J18" s="193"/>
      <c r="K18" s="105"/>
      <c r="L18" s="30"/>
    </row>
    <row r="19" spans="1:12" ht="13.5">
      <c r="A19" s="211" t="s">
        <v>58</v>
      </c>
      <c r="B19" s="212"/>
      <c r="C19" s="212"/>
      <c r="D19" s="212"/>
      <c r="E19" s="212"/>
      <c r="F19" s="212"/>
      <c r="G19" s="217"/>
      <c r="H19" s="217"/>
      <c r="I19" s="217"/>
      <c r="J19" s="217"/>
      <c r="K19" s="108"/>
      <c r="L19" s="30"/>
    </row>
    <row r="20" spans="1:12" ht="15" customHeight="1">
      <c r="A20" s="211" t="s">
        <v>59</v>
      </c>
      <c r="B20" s="212"/>
      <c r="C20" s="212"/>
      <c r="D20" s="212"/>
      <c r="E20" s="212"/>
      <c r="F20" s="212"/>
      <c r="G20" s="218"/>
      <c r="H20" s="218"/>
      <c r="I20" s="218"/>
      <c r="J20" s="218"/>
      <c r="K20" s="108"/>
      <c r="L20" s="38">
        <f>SUM(K19:K20)</f>
        <v>0</v>
      </c>
    </row>
    <row r="21" spans="1:12" ht="16.5" customHeight="1">
      <c r="A21" s="166"/>
      <c r="B21" s="177"/>
      <c r="C21" s="177"/>
      <c r="D21" s="177"/>
      <c r="E21" s="177"/>
      <c r="F21" s="177"/>
      <c r="G21" s="208"/>
      <c r="H21" s="209"/>
      <c r="I21" s="209"/>
      <c r="J21" s="209"/>
      <c r="K21" s="105"/>
      <c r="L21" s="30"/>
    </row>
    <row r="22" spans="1:12" ht="13.5" customHeight="1">
      <c r="A22" s="178" t="s">
        <v>60</v>
      </c>
      <c r="B22" s="198"/>
      <c r="C22" s="198"/>
      <c r="D22" s="198"/>
      <c r="E22" s="198"/>
      <c r="F22" s="198"/>
      <c r="G22" s="208"/>
      <c r="H22" s="209"/>
      <c r="I22" s="209"/>
      <c r="J22" s="209"/>
      <c r="K22" s="105"/>
      <c r="L22" s="30"/>
    </row>
    <row r="23" spans="1:12" ht="15" customHeight="1">
      <c r="A23" s="155" t="s">
        <v>50</v>
      </c>
      <c r="B23" s="155"/>
      <c r="C23" s="155"/>
      <c r="D23" s="155"/>
      <c r="E23" s="155"/>
      <c r="F23" s="155"/>
      <c r="G23" s="192"/>
      <c r="H23" s="193"/>
      <c r="I23" s="193"/>
      <c r="J23" s="193"/>
      <c r="K23" s="105"/>
      <c r="L23" s="30"/>
    </row>
    <row r="24" spans="1:12" ht="15" customHeight="1">
      <c r="A24" s="215" t="s">
        <v>12</v>
      </c>
      <c r="B24" s="216"/>
      <c r="C24" s="216"/>
      <c r="D24" s="216"/>
      <c r="E24" s="216"/>
      <c r="F24" s="216"/>
      <c r="G24" s="206"/>
      <c r="H24" s="207"/>
      <c r="I24" s="207"/>
      <c r="J24" s="225"/>
      <c r="K24" s="39"/>
      <c r="L24" s="30"/>
    </row>
    <row r="25" spans="1:12" ht="15" customHeight="1">
      <c r="A25" s="215" t="s">
        <v>13</v>
      </c>
      <c r="B25" s="216"/>
      <c r="C25" s="216"/>
      <c r="D25" s="216"/>
      <c r="E25" s="216"/>
      <c r="F25" s="216"/>
      <c r="G25" s="206"/>
      <c r="H25" s="207"/>
      <c r="I25" s="207"/>
      <c r="J25" s="225"/>
      <c r="K25" s="39"/>
      <c r="L25" s="30"/>
    </row>
    <row r="26" spans="1:12" ht="15" customHeight="1">
      <c r="A26" s="215" t="s">
        <v>14</v>
      </c>
      <c r="B26" s="216"/>
      <c r="C26" s="216"/>
      <c r="D26" s="216"/>
      <c r="E26" s="216"/>
      <c r="F26" s="216"/>
      <c r="G26" s="206"/>
      <c r="H26" s="207"/>
      <c r="I26" s="207"/>
      <c r="J26" s="225"/>
      <c r="K26" s="39"/>
      <c r="L26" s="30"/>
    </row>
    <row r="27" spans="1:12" ht="15" customHeight="1">
      <c r="A27" s="155" t="s">
        <v>61</v>
      </c>
      <c r="B27" s="155"/>
      <c r="C27" s="155"/>
      <c r="D27" s="155"/>
      <c r="E27" s="155"/>
      <c r="F27" s="155"/>
      <c r="G27" s="206"/>
      <c r="H27" s="207"/>
      <c r="I27" s="207"/>
      <c r="J27" s="225"/>
      <c r="K27" s="108"/>
      <c r="L27" s="30"/>
    </row>
    <row r="28" spans="1:12" ht="15" customHeight="1">
      <c r="A28" s="155" t="s">
        <v>62</v>
      </c>
      <c r="B28" s="155"/>
      <c r="C28" s="155"/>
      <c r="D28" s="155"/>
      <c r="E28" s="155"/>
      <c r="F28" s="155"/>
      <c r="G28" s="206"/>
      <c r="H28" s="207"/>
      <c r="I28" s="207"/>
      <c r="J28" s="225"/>
      <c r="K28" s="108"/>
      <c r="L28" s="30"/>
    </row>
    <row r="29" spans="1:12" ht="14.25" customHeight="1">
      <c r="A29" s="234" t="s">
        <v>63</v>
      </c>
      <c r="B29" s="234"/>
      <c r="C29" s="234"/>
      <c r="D29" s="234"/>
      <c r="E29" s="234"/>
      <c r="F29" s="234"/>
      <c r="G29" s="208"/>
      <c r="H29" s="209"/>
      <c r="I29" s="209"/>
      <c r="J29" s="209"/>
      <c r="K29" s="239"/>
      <c r="L29" s="226">
        <f>SUM(K24:K29)</f>
        <v>0</v>
      </c>
    </row>
    <row r="30" spans="1:12" ht="15" customHeight="1" hidden="1" thickBot="1">
      <c r="A30" s="234"/>
      <c r="B30" s="234"/>
      <c r="C30" s="234"/>
      <c r="D30" s="234"/>
      <c r="E30" s="234"/>
      <c r="F30" s="234"/>
      <c r="G30" s="208"/>
      <c r="H30" s="209"/>
      <c r="I30" s="209"/>
      <c r="J30" s="209"/>
      <c r="K30" s="240"/>
      <c r="L30" s="227"/>
    </row>
    <row r="31" spans="1:12" ht="15" customHeight="1">
      <c r="A31" s="173"/>
      <c r="B31" s="177"/>
      <c r="C31" s="177"/>
      <c r="D31" s="177"/>
      <c r="E31" s="177"/>
      <c r="F31" s="177"/>
      <c r="G31" s="228"/>
      <c r="H31" s="229"/>
      <c r="I31" s="229"/>
      <c r="J31" s="229"/>
      <c r="K31" s="106"/>
      <c r="L31" s="107"/>
    </row>
    <row r="32" spans="1:12" ht="15" customHeight="1">
      <c r="A32" s="173"/>
      <c r="B32" s="177"/>
      <c r="C32" s="177"/>
      <c r="D32" s="177"/>
      <c r="E32" s="177"/>
      <c r="F32" s="177"/>
      <c r="G32" s="208"/>
      <c r="H32" s="209"/>
      <c r="I32" s="209"/>
      <c r="J32" s="209"/>
      <c r="K32" s="105"/>
      <c r="L32" s="30"/>
    </row>
    <row r="33" spans="1:12" ht="15" customHeight="1">
      <c r="A33" s="173"/>
      <c r="B33" s="177"/>
      <c r="C33" s="177"/>
      <c r="D33" s="177"/>
      <c r="E33" s="177"/>
      <c r="F33" s="177"/>
      <c r="G33" s="208"/>
      <c r="H33" s="209"/>
      <c r="I33" s="209"/>
      <c r="J33" s="209"/>
      <c r="K33" s="105"/>
      <c r="L33" s="30"/>
    </row>
    <row r="34" spans="1:12" ht="15" customHeight="1">
      <c r="A34" s="166"/>
      <c r="B34" s="177"/>
      <c r="C34" s="177"/>
      <c r="D34" s="177"/>
      <c r="E34" s="177"/>
      <c r="F34" s="177"/>
      <c r="G34" s="208"/>
      <c r="H34" s="209"/>
      <c r="I34" s="209"/>
      <c r="J34" s="209"/>
      <c r="K34" s="105"/>
      <c r="L34" s="30"/>
    </row>
    <row r="35" spans="1:12" ht="21.75" customHeight="1">
      <c r="A35" s="26"/>
      <c r="B35" s="12"/>
      <c r="C35" s="13"/>
      <c r="D35" s="190" t="s">
        <v>5</v>
      </c>
      <c r="E35" s="157"/>
      <c r="F35" s="9"/>
      <c r="G35" s="236" t="s">
        <v>6</v>
      </c>
      <c r="H35" s="237"/>
      <c r="I35" s="237"/>
      <c r="J35" s="237"/>
      <c r="K35" s="43" t="s">
        <v>7</v>
      </c>
      <c r="L35" s="41" t="s">
        <v>8</v>
      </c>
    </row>
    <row r="36" spans="1:12" ht="15" customHeight="1">
      <c r="A36" s="166"/>
      <c r="B36" s="177"/>
      <c r="C36" s="177"/>
      <c r="D36" s="177"/>
      <c r="E36" s="177"/>
      <c r="F36" s="177"/>
      <c r="G36" s="80"/>
      <c r="H36" s="80"/>
      <c r="I36" s="80"/>
      <c r="J36" s="101"/>
      <c r="K36" s="30"/>
      <c r="L36" s="30"/>
    </row>
    <row r="37" spans="1:12" ht="15" customHeight="1">
      <c r="A37" s="173"/>
      <c r="B37" s="177"/>
      <c r="C37" s="177"/>
      <c r="D37" s="177"/>
      <c r="E37" s="177"/>
      <c r="F37" s="177"/>
      <c r="G37" s="208"/>
      <c r="H37" s="209"/>
      <c r="I37" s="209"/>
      <c r="J37" s="209"/>
      <c r="K37" s="105"/>
      <c r="L37" s="30"/>
    </row>
    <row r="38" spans="1:12" ht="15" customHeight="1">
      <c r="A38" s="210" t="s">
        <v>82</v>
      </c>
      <c r="B38" s="210"/>
      <c r="C38" s="210"/>
      <c r="D38" s="210"/>
      <c r="E38" s="210"/>
      <c r="F38" s="210"/>
      <c r="G38" s="241"/>
      <c r="H38" s="242"/>
      <c r="I38" s="242"/>
      <c r="J38" s="242"/>
      <c r="K38" s="105"/>
      <c r="L38" s="30"/>
    </row>
    <row r="39" spans="1:13" s="120" customFormat="1" ht="15" customHeight="1">
      <c r="A39" s="153" t="s">
        <v>15</v>
      </c>
      <c r="B39" s="154"/>
      <c r="C39" s="154"/>
      <c r="D39" s="154"/>
      <c r="E39" s="154"/>
      <c r="F39" s="154"/>
      <c r="G39" s="126"/>
      <c r="H39" s="127"/>
      <c r="I39" s="127"/>
      <c r="J39" s="126"/>
      <c r="K39" s="128"/>
      <c r="L39" s="121"/>
      <c r="M39" s="116"/>
    </row>
    <row r="40" spans="1:13" s="120" customFormat="1" ht="15" customHeight="1">
      <c r="A40" s="199" t="s">
        <v>87</v>
      </c>
      <c r="B40" s="200"/>
      <c r="C40" s="200"/>
      <c r="D40" s="200"/>
      <c r="E40" s="200"/>
      <c r="F40" s="200"/>
      <c r="G40" s="162"/>
      <c r="H40" s="162"/>
      <c r="I40" s="162"/>
      <c r="J40" s="162"/>
      <c r="K40" s="129"/>
      <c r="L40" s="122"/>
      <c r="M40" s="116"/>
    </row>
    <row r="41" spans="1:13" s="120" customFormat="1" ht="15" customHeight="1">
      <c r="A41" s="153" t="s">
        <v>83</v>
      </c>
      <c r="B41" s="154"/>
      <c r="C41" s="154"/>
      <c r="D41" s="154"/>
      <c r="E41" s="154"/>
      <c r="F41" s="154"/>
      <c r="G41" s="127"/>
      <c r="H41" s="127"/>
      <c r="I41" s="127"/>
      <c r="J41" s="126"/>
      <c r="K41" s="130"/>
      <c r="L41" s="117"/>
      <c r="M41" s="116"/>
    </row>
    <row r="42" spans="1:13" s="120" customFormat="1" ht="15" customHeight="1">
      <c r="A42" s="194" t="s">
        <v>16</v>
      </c>
      <c r="B42" s="195"/>
      <c r="C42" s="195"/>
      <c r="D42" s="195"/>
      <c r="E42" s="195"/>
      <c r="F42" s="195"/>
      <c r="G42" s="162"/>
      <c r="H42" s="162"/>
      <c r="I42" s="162"/>
      <c r="J42" s="162"/>
      <c r="K42" s="131"/>
      <c r="L42" s="122"/>
      <c r="M42" s="116"/>
    </row>
    <row r="43" spans="1:13" s="120" customFormat="1" ht="15" customHeight="1">
      <c r="A43" s="194" t="s">
        <v>120</v>
      </c>
      <c r="B43" s="194"/>
      <c r="C43" s="194"/>
      <c r="D43" s="194"/>
      <c r="E43" s="194"/>
      <c r="F43" s="194"/>
      <c r="G43" s="203"/>
      <c r="H43" s="203"/>
      <c r="I43" s="203"/>
      <c r="J43" s="203"/>
      <c r="K43" s="132"/>
      <c r="L43" s="122"/>
      <c r="M43" s="116"/>
    </row>
    <row r="44" spans="1:13" s="120" customFormat="1" ht="15" customHeight="1">
      <c r="A44" s="194" t="s">
        <v>84</v>
      </c>
      <c r="B44" s="195"/>
      <c r="C44" s="195"/>
      <c r="D44" s="195"/>
      <c r="E44" s="195"/>
      <c r="F44" s="195"/>
      <c r="G44" s="162"/>
      <c r="H44" s="162"/>
      <c r="I44" s="162"/>
      <c r="J44" s="162"/>
      <c r="K44" s="133"/>
      <c r="L44" s="122"/>
      <c r="M44" s="116"/>
    </row>
    <row r="45" spans="1:13" s="120" customFormat="1" ht="15" customHeight="1">
      <c r="A45" s="194" t="s">
        <v>85</v>
      </c>
      <c r="B45" s="195"/>
      <c r="C45" s="195"/>
      <c r="D45" s="195"/>
      <c r="E45" s="195"/>
      <c r="F45" s="195"/>
      <c r="G45" s="162"/>
      <c r="H45" s="162"/>
      <c r="I45" s="162"/>
      <c r="J45" s="163"/>
      <c r="K45" s="131"/>
      <c r="L45" s="122"/>
      <c r="M45" s="116"/>
    </row>
    <row r="46" spans="1:13" s="120" customFormat="1" ht="15" customHeight="1">
      <c r="A46" s="194" t="s">
        <v>115</v>
      </c>
      <c r="B46" s="194"/>
      <c r="C46" s="194"/>
      <c r="D46" s="194"/>
      <c r="E46" s="194"/>
      <c r="F46" s="194"/>
      <c r="G46" s="162"/>
      <c r="H46" s="162"/>
      <c r="I46" s="162"/>
      <c r="J46" s="163"/>
      <c r="K46" s="133"/>
      <c r="L46" s="122"/>
      <c r="M46" s="116"/>
    </row>
    <row r="47" spans="1:13" s="120" customFormat="1" ht="15" customHeight="1">
      <c r="A47" s="196" t="s">
        <v>116</v>
      </c>
      <c r="B47" s="197"/>
      <c r="C47" s="197"/>
      <c r="D47" s="197"/>
      <c r="E47" s="197"/>
      <c r="F47" s="197"/>
      <c r="G47" s="162"/>
      <c r="H47" s="162"/>
      <c r="I47" s="162"/>
      <c r="J47" s="163"/>
      <c r="K47" s="133"/>
      <c r="L47" s="122"/>
      <c r="M47" s="116"/>
    </row>
    <row r="48" spans="1:13" s="120" customFormat="1" ht="15" customHeight="1">
      <c r="A48" s="153" t="s">
        <v>118</v>
      </c>
      <c r="B48" s="154"/>
      <c r="C48" s="154"/>
      <c r="D48" s="154"/>
      <c r="E48" s="154"/>
      <c r="F48" s="154"/>
      <c r="G48" s="201"/>
      <c r="H48" s="201"/>
      <c r="I48" s="201"/>
      <c r="J48" s="202"/>
      <c r="K48" s="131"/>
      <c r="L48" s="122"/>
      <c r="M48" s="116"/>
    </row>
    <row r="49" spans="1:13" s="120" customFormat="1" ht="15" customHeight="1">
      <c r="A49" s="153" t="s">
        <v>86</v>
      </c>
      <c r="B49" s="154"/>
      <c r="C49" s="154"/>
      <c r="D49" s="154"/>
      <c r="E49" s="154"/>
      <c r="F49" s="154"/>
      <c r="G49" s="162"/>
      <c r="H49" s="162"/>
      <c r="I49" s="162"/>
      <c r="J49" s="163"/>
      <c r="K49" s="131"/>
      <c r="L49" s="122"/>
      <c r="M49" s="116"/>
    </row>
    <row r="50" spans="1:13" s="120" customFormat="1" ht="15" customHeight="1">
      <c r="A50" s="153" t="s">
        <v>119</v>
      </c>
      <c r="B50" s="154"/>
      <c r="C50" s="154"/>
      <c r="D50" s="154"/>
      <c r="E50" s="154"/>
      <c r="F50" s="154"/>
      <c r="G50" s="162"/>
      <c r="H50" s="162"/>
      <c r="I50" s="162"/>
      <c r="J50" s="163"/>
      <c r="K50" s="132"/>
      <c r="L50" s="123">
        <f>SUM(K40:K50)</f>
        <v>0</v>
      </c>
      <c r="M50" s="116">
        <v>0</v>
      </c>
    </row>
    <row r="51" spans="1:13" ht="15" customHeight="1">
      <c r="A51" s="271" t="s">
        <v>117</v>
      </c>
      <c r="B51" s="272"/>
      <c r="C51" s="272"/>
      <c r="D51" s="272"/>
      <c r="E51" s="272"/>
      <c r="F51" s="272"/>
      <c r="G51" s="208"/>
      <c r="H51" s="209"/>
      <c r="I51" s="209"/>
      <c r="J51" s="209"/>
      <c r="K51" s="105"/>
      <c r="L51" s="30"/>
      <c r="M51" s="30"/>
    </row>
    <row r="52" spans="1:13" ht="15" customHeight="1">
      <c r="A52" s="166"/>
      <c r="B52" s="177"/>
      <c r="C52" s="177"/>
      <c r="D52" s="177"/>
      <c r="E52" s="177"/>
      <c r="F52" s="177"/>
      <c r="G52" s="208"/>
      <c r="H52" s="209"/>
      <c r="I52" s="209"/>
      <c r="J52" s="209"/>
      <c r="K52" s="105"/>
      <c r="L52" s="30"/>
      <c r="M52" s="30"/>
    </row>
    <row r="53" spans="1:12" ht="15" customHeight="1">
      <c r="A53" s="166" t="s">
        <v>17</v>
      </c>
      <c r="B53" s="191"/>
      <c r="C53" s="191"/>
      <c r="D53" s="191"/>
      <c r="E53" s="191"/>
      <c r="F53" s="191"/>
      <c r="G53" s="192"/>
      <c r="H53" s="193"/>
      <c r="I53" s="193"/>
      <c r="J53" s="193"/>
      <c r="K53" s="39"/>
      <c r="L53" s="38">
        <f>K53</f>
        <v>0</v>
      </c>
    </row>
    <row r="54" spans="1:12" ht="15" customHeight="1">
      <c r="A54" s="24"/>
      <c r="B54" s="14"/>
      <c r="C54" s="15"/>
      <c r="D54" s="15"/>
      <c r="E54" s="9"/>
      <c r="F54" s="9"/>
      <c r="G54" s="80"/>
      <c r="H54" s="80"/>
      <c r="I54" s="80"/>
      <c r="J54" s="81"/>
      <c r="K54" s="29"/>
      <c r="L54" s="30"/>
    </row>
    <row r="55" spans="1:12" ht="15" customHeight="1">
      <c r="A55" s="178" t="s">
        <v>75</v>
      </c>
      <c r="B55" s="198"/>
      <c r="C55" s="198"/>
      <c r="D55" s="198"/>
      <c r="E55" s="198"/>
      <c r="F55" s="198"/>
      <c r="G55" s="80"/>
      <c r="H55" s="80"/>
      <c r="I55" s="80"/>
      <c r="J55" s="101"/>
      <c r="K55" s="30"/>
      <c r="L55" s="30"/>
    </row>
    <row r="56" spans="1:12" ht="15" customHeight="1">
      <c r="A56" s="188" t="s">
        <v>28</v>
      </c>
      <c r="B56" s="189"/>
      <c r="C56" s="189"/>
      <c r="D56" s="189"/>
      <c r="E56" s="189"/>
      <c r="F56" s="189"/>
      <c r="G56" s="192"/>
      <c r="H56" s="193"/>
      <c r="I56" s="193"/>
      <c r="J56" s="193"/>
      <c r="K56" s="108"/>
      <c r="L56" s="30"/>
    </row>
    <row r="57" spans="1:12" ht="15" customHeight="1">
      <c r="A57" s="188" t="s">
        <v>76</v>
      </c>
      <c r="B57" s="188"/>
      <c r="C57" s="188"/>
      <c r="D57" s="188"/>
      <c r="E57" s="188"/>
      <c r="F57" s="188"/>
      <c r="G57" s="206"/>
      <c r="H57" s="207"/>
      <c r="I57" s="207"/>
      <c r="J57" s="207"/>
      <c r="K57" s="39"/>
      <c r="L57" s="30"/>
    </row>
    <row r="58" spans="1:12" ht="15" customHeight="1">
      <c r="A58" s="188" t="s">
        <v>77</v>
      </c>
      <c r="B58" s="189"/>
      <c r="C58" s="189"/>
      <c r="D58" s="189"/>
      <c r="E58" s="189"/>
      <c r="F58" s="189"/>
      <c r="G58" s="206"/>
      <c r="H58" s="207"/>
      <c r="I58" s="207"/>
      <c r="J58" s="207"/>
      <c r="K58" s="39"/>
      <c r="L58" s="30"/>
    </row>
    <row r="59" spans="1:12" ht="15" customHeight="1">
      <c r="A59" s="188" t="s">
        <v>78</v>
      </c>
      <c r="B59" s="189"/>
      <c r="C59" s="189"/>
      <c r="D59" s="189"/>
      <c r="E59" s="189"/>
      <c r="F59" s="189"/>
      <c r="G59" s="206"/>
      <c r="H59" s="207"/>
      <c r="I59" s="207"/>
      <c r="J59" s="207"/>
      <c r="K59" s="39"/>
      <c r="L59" s="30"/>
    </row>
    <row r="60" spans="1:12" ht="15" customHeight="1">
      <c r="A60" s="188" t="s">
        <v>79</v>
      </c>
      <c r="B60" s="189"/>
      <c r="C60" s="189"/>
      <c r="D60" s="189"/>
      <c r="E60" s="189"/>
      <c r="F60" s="189"/>
      <c r="G60" s="206"/>
      <c r="H60" s="207"/>
      <c r="I60" s="207"/>
      <c r="J60" s="207"/>
      <c r="K60" s="39"/>
      <c r="L60" s="30"/>
    </row>
    <row r="61" spans="1:12" ht="15" customHeight="1">
      <c r="A61" s="188" t="s">
        <v>80</v>
      </c>
      <c r="B61" s="189"/>
      <c r="C61" s="189"/>
      <c r="D61" s="189"/>
      <c r="E61" s="189"/>
      <c r="F61" s="189"/>
      <c r="G61" s="206"/>
      <c r="H61" s="207"/>
      <c r="I61" s="207"/>
      <c r="J61" s="207"/>
      <c r="K61" s="39"/>
      <c r="L61" s="30"/>
    </row>
    <row r="62" spans="1:12" ht="15" customHeight="1">
      <c r="A62" s="188" t="s">
        <v>81</v>
      </c>
      <c r="B62" s="189"/>
      <c r="C62" s="189"/>
      <c r="D62" s="189"/>
      <c r="E62" s="189"/>
      <c r="F62" s="189"/>
      <c r="G62" s="206"/>
      <c r="H62" s="207"/>
      <c r="I62" s="207"/>
      <c r="J62" s="207"/>
      <c r="K62" s="39"/>
      <c r="L62" s="42">
        <f>SUM(K56:K62)</f>
        <v>0</v>
      </c>
    </row>
    <row r="63" spans="1:12" ht="15" customHeight="1">
      <c r="A63" s="166"/>
      <c r="B63" s="177"/>
      <c r="C63" s="177"/>
      <c r="D63" s="177"/>
      <c r="E63" s="177"/>
      <c r="F63" s="177"/>
      <c r="G63" s="208"/>
      <c r="H63" s="209"/>
      <c r="I63" s="209"/>
      <c r="J63" s="209"/>
      <c r="K63" s="105"/>
      <c r="L63" s="113"/>
    </row>
    <row r="64" spans="1:12" s="27" customFormat="1" ht="27" customHeight="1">
      <c r="A64" s="26"/>
      <c r="B64" s="25"/>
      <c r="C64" s="41"/>
      <c r="D64" s="190" t="s">
        <v>5</v>
      </c>
      <c r="E64" s="191"/>
      <c r="F64" s="33"/>
      <c r="G64" s="204" t="s">
        <v>6</v>
      </c>
      <c r="H64" s="205"/>
      <c r="I64" s="205"/>
      <c r="J64" s="205"/>
      <c r="K64" s="43" t="s">
        <v>7</v>
      </c>
      <c r="L64" s="41" t="s">
        <v>8</v>
      </c>
    </row>
    <row r="65" spans="1:12" ht="27" customHeight="1">
      <c r="A65" s="166"/>
      <c r="B65" s="177"/>
      <c r="C65" s="177"/>
      <c r="D65" s="177"/>
      <c r="E65" s="177"/>
      <c r="F65" s="177"/>
      <c r="G65" s="180"/>
      <c r="H65" s="181"/>
      <c r="I65" s="181"/>
      <c r="J65" s="181"/>
      <c r="K65" s="114"/>
      <c r="L65" s="115"/>
    </row>
    <row r="66" spans="1:12" ht="15" customHeight="1">
      <c r="A66" s="178" t="s">
        <v>74</v>
      </c>
      <c r="B66" s="187"/>
      <c r="C66" s="187"/>
      <c r="D66" s="187"/>
      <c r="E66" s="187"/>
      <c r="F66" s="187"/>
      <c r="G66" s="82"/>
      <c r="H66" s="82"/>
      <c r="I66" s="82"/>
      <c r="J66" s="102"/>
      <c r="K66" s="30"/>
      <c r="L66" s="30"/>
    </row>
    <row r="67" spans="1:12" s="120" customFormat="1" ht="15" customHeight="1">
      <c r="A67" s="153" t="s">
        <v>73</v>
      </c>
      <c r="B67" s="154"/>
      <c r="C67" s="154"/>
      <c r="D67" s="154"/>
      <c r="E67" s="154"/>
      <c r="F67" s="154"/>
      <c r="G67" s="158"/>
      <c r="H67" s="159"/>
      <c r="I67" s="159"/>
      <c r="J67" s="159"/>
      <c r="K67" s="118"/>
      <c r="L67" s="119"/>
    </row>
    <row r="68" spans="1:13" s="120" customFormat="1" ht="15" customHeight="1">
      <c r="A68" s="153" t="s">
        <v>72</v>
      </c>
      <c r="B68" s="154"/>
      <c r="C68" s="154"/>
      <c r="D68" s="154"/>
      <c r="E68" s="154"/>
      <c r="F68" s="154"/>
      <c r="G68" s="174" t="s">
        <v>2</v>
      </c>
      <c r="H68" s="174"/>
      <c r="I68" s="174"/>
      <c r="J68" s="175"/>
      <c r="K68" s="129"/>
      <c r="L68" s="122"/>
      <c r="M68" s="116"/>
    </row>
    <row r="69" spans="1:13" s="120" customFormat="1" ht="15" customHeight="1">
      <c r="A69" s="153" t="s">
        <v>71</v>
      </c>
      <c r="B69" s="154"/>
      <c r="C69" s="154"/>
      <c r="D69" s="154"/>
      <c r="E69" s="154"/>
      <c r="F69" s="154"/>
      <c r="G69" s="162"/>
      <c r="H69" s="162"/>
      <c r="I69" s="162"/>
      <c r="J69" s="163"/>
      <c r="K69" s="129"/>
      <c r="L69" s="122"/>
      <c r="M69" s="116"/>
    </row>
    <row r="70" spans="1:13" s="120" customFormat="1" ht="15" customHeight="1">
      <c r="A70" s="153" t="s">
        <v>70</v>
      </c>
      <c r="B70" s="154"/>
      <c r="C70" s="154"/>
      <c r="D70" s="154"/>
      <c r="E70" s="154"/>
      <c r="F70" s="154"/>
      <c r="G70" s="162"/>
      <c r="H70" s="162"/>
      <c r="I70" s="162"/>
      <c r="J70" s="163"/>
      <c r="K70" s="129"/>
      <c r="L70" s="122"/>
      <c r="M70" s="116"/>
    </row>
    <row r="71" spans="1:13" s="120" customFormat="1" ht="15" customHeight="1">
      <c r="A71" s="153" t="s">
        <v>69</v>
      </c>
      <c r="B71" s="154"/>
      <c r="C71" s="154"/>
      <c r="D71" s="154"/>
      <c r="E71" s="154"/>
      <c r="F71" s="154"/>
      <c r="G71" s="162"/>
      <c r="H71" s="162"/>
      <c r="I71" s="162"/>
      <c r="J71" s="163"/>
      <c r="K71" s="129"/>
      <c r="L71" s="122"/>
      <c r="M71" s="116"/>
    </row>
    <row r="72" spans="1:13" s="120" customFormat="1" ht="15" customHeight="1">
      <c r="A72" s="153" t="s">
        <v>68</v>
      </c>
      <c r="B72" s="154"/>
      <c r="C72" s="154"/>
      <c r="D72" s="154"/>
      <c r="E72" s="154"/>
      <c r="F72" s="154"/>
      <c r="G72" s="162"/>
      <c r="H72" s="162"/>
      <c r="I72" s="162"/>
      <c r="J72" s="163"/>
      <c r="K72" s="129"/>
      <c r="L72" s="122"/>
      <c r="M72" s="116"/>
    </row>
    <row r="73" spans="1:13" s="120" customFormat="1" ht="15" customHeight="1">
      <c r="A73" s="153" t="s">
        <v>67</v>
      </c>
      <c r="B73" s="154"/>
      <c r="C73" s="154"/>
      <c r="D73" s="154"/>
      <c r="E73" s="154"/>
      <c r="F73" s="154"/>
      <c r="G73" s="162"/>
      <c r="H73" s="162"/>
      <c r="I73" s="162"/>
      <c r="J73" s="163"/>
      <c r="K73" s="129"/>
      <c r="L73" s="124">
        <f>SUM(K68:K73)</f>
        <v>0</v>
      </c>
      <c r="M73" s="117">
        <v>0</v>
      </c>
    </row>
    <row r="74" spans="1:12" ht="13.5">
      <c r="A74" s="134"/>
      <c r="B74" s="6"/>
      <c r="C74" s="6"/>
      <c r="D74" s="6"/>
      <c r="E74" s="6"/>
      <c r="F74" s="6"/>
      <c r="G74" s="6"/>
      <c r="H74" s="6"/>
      <c r="I74" s="6"/>
      <c r="J74" s="6"/>
      <c r="K74" s="17"/>
      <c r="L74" s="17"/>
    </row>
    <row r="75" spans="1:12" ht="13.5">
      <c r="A75" s="166" t="s">
        <v>18</v>
      </c>
      <c r="B75" s="167"/>
      <c r="C75" s="167"/>
      <c r="D75" s="167"/>
      <c r="E75" s="167"/>
      <c r="F75" s="167"/>
      <c r="G75" s="273" t="s">
        <v>109</v>
      </c>
      <c r="H75" s="274"/>
      <c r="I75" s="274"/>
      <c r="J75" s="274"/>
      <c r="K75" s="125"/>
      <c r="L75" s="86">
        <f>+K75</f>
        <v>0</v>
      </c>
    </row>
    <row r="76" spans="1:12" ht="13.5">
      <c r="A76" s="109"/>
      <c r="B76" s="110"/>
      <c r="C76" s="100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3.5">
      <c r="A77" s="178" t="s">
        <v>64</v>
      </c>
      <c r="B77" s="179"/>
      <c r="C77" s="179"/>
      <c r="D77" s="179"/>
      <c r="E77" s="179"/>
      <c r="F77" s="179"/>
      <c r="G77" s="100"/>
      <c r="H77" s="100"/>
      <c r="I77" s="100"/>
      <c r="J77" s="100"/>
      <c r="K77" s="135"/>
      <c r="L77" s="100"/>
    </row>
    <row r="78" spans="1:12" ht="13.5">
      <c r="A78" s="155" t="s">
        <v>65</v>
      </c>
      <c r="B78" s="156"/>
      <c r="C78" s="156"/>
      <c r="D78" s="156"/>
      <c r="E78" s="156"/>
      <c r="F78" s="156"/>
      <c r="G78" s="164"/>
      <c r="H78" s="164"/>
      <c r="I78" s="164"/>
      <c r="J78" s="165"/>
      <c r="K78" s="136"/>
      <c r="L78" s="100"/>
    </row>
    <row r="79" spans="1:12" ht="13.5">
      <c r="A79" s="155" t="s">
        <v>19</v>
      </c>
      <c r="B79" s="156"/>
      <c r="C79" s="156"/>
      <c r="D79" s="156"/>
      <c r="E79" s="156"/>
      <c r="F79" s="156"/>
      <c r="G79" s="151"/>
      <c r="H79" s="151"/>
      <c r="I79" s="151"/>
      <c r="J79" s="151"/>
      <c r="K79" s="137"/>
      <c r="L79" s="100"/>
    </row>
    <row r="80" spans="1:12" ht="13.5">
      <c r="A80" s="155" t="s">
        <v>66</v>
      </c>
      <c r="B80" s="156"/>
      <c r="C80" s="156"/>
      <c r="D80" s="156"/>
      <c r="E80" s="156"/>
      <c r="F80" s="156"/>
      <c r="G80" s="164"/>
      <c r="H80" s="164"/>
      <c r="I80" s="164"/>
      <c r="J80" s="165"/>
      <c r="K80" s="137"/>
      <c r="L80" s="135">
        <f>SUM(K78+K80)</f>
        <v>0</v>
      </c>
    </row>
    <row r="81" spans="1:12" ht="13.5">
      <c r="A81" s="138"/>
      <c r="B81" s="139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1:12" ht="15.75" customHeight="1">
      <c r="A82" s="173" t="s">
        <v>108</v>
      </c>
      <c r="B82" s="173"/>
      <c r="C82" s="173"/>
      <c r="D82" s="173"/>
      <c r="E82" s="173"/>
      <c r="F82" s="173"/>
      <c r="G82" s="173"/>
      <c r="H82" s="173"/>
      <c r="I82" s="173"/>
      <c r="J82" s="173"/>
      <c r="K82" s="14" t="s">
        <v>20</v>
      </c>
      <c r="L82" s="38">
        <f>+L10+L16+L20+L29+L50+L53+L62+L73+L75+L80</f>
        <v>0</v>
      </c>
    </row>
    <row r="83" spans="1:12" ht="13.5">
      <c r="A83" s="238" t="s">
        <v>114</v>
      </c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</row>
    <row r="84" spans="1:12" ht="7.5" customHeight="1">
      <c r="A84" s="32"/>
      <c r="B84" s="110"/>
      <c r="C84" s="100"/>
      <c r="D84" s="9"/>
      <c r="E84" s="9"/>
      <c r="F84" s="9"/>
      <c r="G84" s="9"/>
      <c r="H84" s="9"/>
      <c r="I84" s="9"/>
      <c r="J84" s="33"/>
      <c r="K84" s="33"/>
      <c r="L84" s="33"/>
    </row>
    <row r="85" spans="1:12" ht="13.5">
      <c r="A85" s="176"/>
      <c r="B85" s="177"/>
      <c r="C85" s="177"/>
      <c r="D85" s="177"/>
      <c r="E85" s="177"/>
      <c r="F85" s="177"/>
      <c r="G85" s="177"/>
      <c r="H85" s="177"/>
      <c r="I85" s="9"/>
      <c r="J85" s="33"/>
      <c r="K85" s="33"/>
      <c r="L85" s="33"/>
    </row>
    <row r="86" spans="1:12" ht="13.5">
      <c r="A86" s="109"/>
      <c r="B86" s="110"/>
      <c r="C86" s="100"/>
      <c r="D86" s="9"/>
      <c r="E86" s="9"/>
      <c r="F86" s="9"/>
      <c r="G86" s="9"/>
      <c r="H86" s="9"/>
      <c r="I86" s="9"/>
      <c r="J86" s="33"/>
      <c r="K86" s="33"/>
      <c r="L86" s="33"/>
    </row>
    <row r="87" spans="1:14" ht="15">
      <c r="A87" s="112"/>
      <c r="B87" s="75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47"/>
      <c r="N87" s="47"/>
    </row>
    <row r="88" spans="1:14" ht="15">
      <c r="A88" s="185"/>
      <c r="B88" s="161"/>
      <c r="C88" s="161"/>
      <c r="D88" s="161"/>
      <c r="E88" s="161"/>
      <c r="F88" s="161"/>
      <c r="G88" s="161"/>
      <c r="H88" s="161"/>
      <c r="I88" s="161"/>
      <c r="J88" s="161"/>
      <c r="K88" s="47"/>
      <c r="L88" s="47"/>
      <c r="M88" s="47"/>
      <c r="N88" s="47"/>
    </row>
    <row r="89" spans="1:14" ht="7.5" customHeight="1">
      <c r="A89" s="50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</row>
    <row r="90" spans="1:14" ht="15">
      <c r="A90" s="186"/>
      <c r="B90" s="161"/>
      <c r="C90" s="161"/>
      <c r="D90" s="161"/>
      <c r="E90" s="161"/>
      <c r="F90" s="161"/>
      <c r="G90" s="161"/>
      <c r="H90" s="161"/>
      <c r="I90" s="47"/>
      <c r="J90" s="47"/>
      <c r="K90" s="47"/>
      <c r="L90" s="47"/>
      <c r="M90" s="47"/>
      <c r="N90" s="47"/>
    </row>
    <row r="91" spans="1:14" ht="7.5" customHeight="1">
      <c r="A91" s="51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</row>
    <row r="92" spans="1:14" ht="13.5">
      <c r="A92" s="52"/>
      <c r="B92" s="53"/>
      <c r="C92" s="54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</row>
    <row r="93" spans="1:14" ht="13.5">
      <c r="A93" s="55"/>
      <c r="B93" s="53"/>
      <c r="C93" s="56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</row>
    <row r="94" spans="1:14" ht="13.5">
      <c r="A94" s="55"/>
      <c r="B94" s="53"/>
      <c r="C94" s="56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</row>
    <row r="95" spans="1:14" ht="13.5">
      <c r="A95" s="47"/>
      <c r="B95" s="53"/>
      <c r="C95" s="5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3.5">
      <c r="A96" s="58"/>
      <c r="B96" s="47"/>
      <c r="C96" s="59"/>
      <c r="D96" s="56"/>
      <c r="E96" s="47"/>
      <c r="F96" s="47"/>
      <c r="G96" s="47"/>
      <c r="H96" s="47"/>
      <c r="I96" s="47"/>
      <c r="J96" s="47"/>
      <c r="K96" s="47"/>
      <c r="L96" s="47"/>
      <c r="M96" s="47"/>
      <c r="N96" s="47"/>
    </row>
    <row r="97" spans="1:14" ht="13.5">
      <c r="A97" s="58"/>
      <c r="B97" s="47"/>
      <c r="C97" s="59"/>
      <c r="D97" s="56"/>
      <c r="E97" s="47"/>
      <c r="F97" s="47"/>
      <c r="G97" s="47"/>
      <c r="H97" s="47"/>
      <c r="I97" s="47"/>
      <c r="J97" s="47"/>
      <c r="K97" s="47"/>
      <c r="L97" s="47"/>
      <c r="M97" s="47"/>
      <c r="N97" s="47"/>
    </row>
    <row r="98" spans="1:14" ht="13.5">
      <c r="A98" s="58"/>
      <c r="B98" s="47"/>
      <c r="C98" s="59"/>
      <c r="D98" s="169"/>
      <c r="E98" s="170"/>
      <c r="F98" s="170"/>
      <c r="G98" s="170"/>
      <c r="H98" s="170"/>
      <c r="I98" s="170"/>
      <c r="J98" s="170"/>
      <c r="K98" s="170"/>
      <c r="L98" s="170"/>
      <c r="M98" s="170"/>
      <c r="N98" s="170"/>
    </row>
    <row r="99" spans="1:14" ht="13.5">
      <c r="A99" s="58"/>
      <c r="B99" s="47"/>
      <c r="C99" s="59"/>
      <c r="D99" s="169"/>
      <c r="E99" s="170"/>
      <c r="F99" s="170"/>
      <c r="G99" s="60"/>
      <c r="H99" s="60"/>
      <c r="I99" s="60"/>
      <c r="J99" s="60"/>
      <c r="K99" s="60"/>
      <c r="L99" s="60"/>
      <c r="M99" s="60"/>
      <c r="N99" s="60"/>
    </row>
    <row r="100" spans="1:14" ht="13.5">
      <c r="A100" s="58"/>
      <c r="B100" s="47"/>
      <c r="C100" s="59"/>
      <c r="D100" s="56"/>
      <c r="E100" s="47"/>
      <c r="F100" s="47"/>
      <c r="G100" s="47"/>
      <c r="H100" s="47"/>
      <c r="I100" s="47"/>
      <c r="J100" s="47"/>
      <c r="K100" s="47"/>
      <c r="L100" s="47"/>
      <c r="M100" s="47"/>
      <c r="N100" s="47"/>
    </row>
    <row r="101" spans="1:14" ht="13.5">
      <c r="A101" s="58"/>
      <c r="B101" s="47"/>
      <c r="C101" s="59"/>
      <c r="D101" s="169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</row>
    <row r="102" spans="1:14" ht="13.5">
      <c r="A102" s="58"/>
      <c r="B102" s="47"/>
      <c r="C102" s="59"/>
      <c r="D102" s="169"/>
      <c r="E102" s="170"/>
      <c r="F102" s="170"/>
      <c r="G102" s="60"/>
      <c r="H102" s="60"/>
      <c r="I102" s="60"/>
      <c r="J102" s="60"/>
      <c r="K102" s="60"/>
      <c r="L102" s="60"/>
      <c r="M102" s="60"/>
      <c r="N102" s="60"/>
    </row>
    <row r="103" spans="1:14" ht="12">
      <c r="A103" s="61"/>
      <c r="B103" s="62"/>
      <c r="C103" s="63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</row>
    <row r="104" spans="1:14" ht="13.5">
      <c r="A104" s="64"/>
      <c r="B104" s="47"/>
      <c r="C104" s="56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3.5">
      <c r="A105" s="65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spans="1:14" ht="13.5">
      <c r="A106" s="65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</row>
    <row r="107" spans="1:14" ht="13.5">
      <c r="A107" s="65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  <row r="108" spans="1:14" ht="15">
      <c r="A108" s="45"/>
      <c r="B108" s="47"/>
      <c r="C108" s="47"/>
      <c r="D108" s="47"/>
      <c r="E108" s="47"/>
      <c r="F108" s="47"/>
      <c r="G108" s="47"/>
      <c r="H108" s="47"/>
      <c r="I108" s="47"/>
      <c r="J108" s="47"/>
      <c r="K108" s="66"/>
      <c r="L108" s="66"/>
      <c r="M108" s="47"/>
      <c r="N108" s="47"/>
    </row>
    <row r="109" spans="1:14" ht="13.5">
      <c r="A109" s="6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</row>
    <row r="110" spans="1:14" ht="13.5">
      <c r="A110" s="68"/>
      <c r="B110" s="66"/>
      <c r="C110" s="160"/>
      <c r="D110" s="161"/>
      <c r="E110" s="161"/>
      <c r="F110" s="161"/>
      <c r="G110" s="161"/>
      <c r="H110" s="161"/>
      <c r="I110" s="161"/>
      <c r="J110" s="161"/>
      <c r="K110" s="161"/>
      <c r="L110" s="161"/>
      <c r="M110" s="47"/>
      <c r="N110" s="47"/>
    </row>
    <row r="111" spans="1:14" ht="13.5">
      <c r="A111" s="69"/>
      <c r="B111" s="53"/>
      <c r="C111" s="57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7"/>
    </row>
    <row r="112" spans="1:14" ht="13.5">
      <c r="A112" s="65"/>
      <c r="B112" s="47"/>
      <c r="C112" s="70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3.5">
      <c r="A113" s="65"/>
      <c r="B113" s="47"/>
      <c r="C113" s="71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</row>
    <row r="114" spans="1:14" ht="13.5">
      <c r="A114" s="65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</row>
    <row r="115" spans="1:14" ht="13.5">
      <c r="A115" s="171"/>
      <c r="B115" s="172"/>
      <c r="C115" s="172"/>
      <c r="D115" s="172"/>
      <c r="E115" s="172"/>
      <c r="F115" s="172"/>
      <c r="G115" s="47"/>
      <c r="H115" s="47"/>
      <c r="I115" s="47"/>
      <c r="J115" s="47"/>
      <c r="K115" s="47"/>
      <c r="L115" s="47"/>
      <c r="M115" s="47"/>
      <c r="N115" s="47"/>
    </row>
    <row r="116" spans="1:14" ht="13.5">
      <c r="A116" s="65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</row>
    <row r="117" spans="1:14" ht="15">
      <c r="A117" s="49"/>
      <c r="B117" s="52"/>
      <c r="C117" s="52"/>
      <c r="D117" s="47"/>
      <c r="E117" s="47"/>
      <c r="F117" s="47"/>
      <c r="G117" s="52"/>
      <c r="H117" s="52"/>
      <c r="I117" s="47"/>
      <c r="J117" s="47"/>
      <c r="K117" s="53"/>
      <c r="L117" s="66"/>
      <c r="M117" s="47"/>
      <c r="N117" s="47"/>
    </row>
    <row r="118" spans="1:14" ht="15">
      <c r="A118" s="49"/>
      <c r="B118" s="52"/>
      <c r="C118" s="52"/>
      <c r="D118" s="47"/>
      <c r="E118" s="47"/>
      <c r="F118" s="47"/>
      <c r="G118" s="52"/>
      <c r="H118" s="52"/>
      <c r="I118" s="47"/>
      <c r="J118" s="47"/>
      <c r="K118" s="53"/>
      <c r="L118" s="66"/>
      <c r="M118" s="47"/>
      <c r="N118" s="47"/>
    </row>
    <row r="119" spans="1:14" ht="15">
      <c r="A119" s="49"/>
      <c r="B119" s="52"/>
      <c r="C119" s="52"/>
      <c r="D119" s="47"/>
      <c r="E119" s="47"/>
      <c r="F119" s="47"/>
      <c r="G119" s="52"/>
      <c r="H119" s="52"/>
      <c r="I119" s="47"/>
      <c r="J119" s="47"/>
      <c r="K119" s="53"/>
      <c r="L119" s="66"/>
      <c r="M119" s="47"/>
      <c r="N119" s="47"/>
    </row>
    <row r="120" spans="1:14" ht="15">
      <c r="A120" s="49"/>
      <c r="B120" s="71"/>
      <c r="C120" s="71"/>
      <c r="D120" s="71"/>
      <c r="E120" s="71"/>
      <c r="F120" s="47"/>
      <c r="G120" s="47"/>
      <c r="H120" s="47"/>
      <c r="I120" s="47"/>
      <c r="J120" s="47"/>
      <c r="K120" s="53"/>
      <c r="L120" s="66"/>
      <c r="M120" s="47"/>
      <c r="N120" s="47"/>
    </row>
    <row r="121" spans="1:14" ht="13.5">
      <c r="A121" s="71"/>
      <c r="B121" s="71"/>
      <c r="C121" s="71"/>
      <c r="D121" s="71"/>
      <c r="E121" s="71"/>
      <c r="F121" s="47"/>
      <c r="G121" s="47"/>
      <c r="H121" s="47"/>
      <c r="I121" s="47"/>
      <c r="J121" s="47"/>
      <c r="K121" s="53"/>
      <c r="L121" s="66"/>
      <c r="M121" s="47"/>
      <c r="N121" s="47"/>
    </row>
    <row r="122" spans="1:14" ht="13.5">
      <c r="A122" s="71"/>
      <c r="B122" s="71"/>
      <c r="C122" s="71"/>
      <c r="D122" s="71"/>
      <c r="E122" s="71"/>
      <c r="F122" s="47"/>
      <c r="G122" s="47"/>
      <c r="H122" s="47"/>
      <c r="I122" s="47"/>
      <c r="J122" s="47"/>
      <c r="K122" s="53"/>
      <c r="L122" s="66"/>
      <c r="M122" s="47"/>
      <c r="N122" s="47"/>
    </row>
    <row r="123" spans="1:14" ht="13.5">
      <c r="A123" s="71"/>
      <c r="B123" s="57"/>
      <c r="C123" s="71"/>
      <c r="D123" s="71"/>
      <c r="E123" s="71"/>
      <c r="F123" s="47"/>
      <c r="G123" s="47"/>
      <c r="H123" s="47"/>
      <c r="I123" s="47"/>
      <c r="J123" s="47"/>
      <c r="K123" s="53"/>
      <c r="L123" s="66"/>
      <c r="M123" s="47"/>
      <c r="N123" s="47"/>
    </row>
    <row r="124" spans="1:14" ht="13.5">
      <c r="A124" s="47"/>
      <c r="B124" s="71"/>
      <c r="C124" s="71"/>
      <c r="D124" s="71"/>
      <c r="E124" s="72"/>
      <c r="F124" s="47"/>
      <c r="G124" s="47"/>
      <c r="H124" s="47"/>
      <c r="I124" s="47"/>
      <c r="J124" s="47"/>
      <c r="K124" s="53"/>
      <c r="L124" s="66"/>
      <c r="M124" s="47"/>
      <c r="N124" s="47"/>
    </row>
    <row r="125" spans="1:14" ht="13.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53"/>
      <c r="L125" s="66"/>
      <c r="M125" s="47"/>
      <c r="N125" s="47"/>
    </row>
    <row r="126" spans="1:14" ht="13.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53"/>
      <c r="L126" s="66"/>
      <c r="M126" s="47"/>
      <c r="N126" s="47"/>
    </row>
    <row r="127" spans="1:14" ht="15">
      <c r="A127" s="49"/>
      <c r="B127" s="47"/>
      <c r="C127" s="47"/>
      <c r="D127" s="47"/>
      <c r="E127" s="47"/>
      <c r="F127" s="47"/>
      <c r="G127" s="47"/>
      <c r="H127" s="47"/>
      <c r="I127" s="47"/>
      <c r="J127" s="47"/>
      <c r="K127" s="53"/>
      <c r="L127" s="66"/>
      <c r="M127" s="47"/>
      <c r="N127" s="47"/>
    </row>
    <row r="128" spans="1:14" ht="13.5">
      <c r="A128" s="73"/>
      <c r="B128" s="168"/>
      <c r="C128" s="168"/>
      <c r="D128" s="52"/>
      <c r="E128" s="47"/>
      <c r="F128" s="47"/>
      <c r="G128" s="47"/>
      <c r="H128" s="47"/>
      <c r="I128" s="47"/>
      <c r="J128" s="47"/>
      <c r="K128" s="53"/>
      <c r="L128" s="66"/>
      <c r="M128" s="47"/>
      <c r="N128" s="47"/>
    </row>
    <row r="129" spans="1:14" ht="13.5">
      <c r="A129" s="74"/>
      <c r="B129" s="168"/>
      <c r="C129" s="168"/>
      <c r="D129" s="47"/>
      <c r="E129" s="75"/>
      <c r="F129" s="47"/>
      <c r="G129" s="71"/>
      <c r="H129" s="76"/>
      <c r="I129" s="47"/>
      <c r="J129" s="47"/>
      <c r="K129" s="53"/>
      <c r="L129" s="66"/>
      <c r="M129" s="47"/>
      <c r="N129" s="47"/>
    </row>
    <row r="130" spans="1:14" ht="13.5">
      <c r="A130" s="53"/>
      <c r="B130" s="168"/>
      <c r="C130" s="168"/>
      <c r="D130" s="47"/>
      <c r="E130" s="75"/>
      <c r="F130" s="47"/>
      <c r="G130" s="71"/>
      <c r="H130" s="76"/>
      <c r="I130" s="47"/>
      <c r="J130" s="47"/>
      <c r="K130" s="53"/>
      <c r="L130" s="66"/>
      <c r="M130" s="47"/>
      <c r="N130" s="47"/>
    </row>
    <row r="131" spans="1:14" ht="13.5">
      <c r="A131" s="53"/>
      <c r="B131" s="168"/>
      <c r="C131" s="168"/>
      <c r="D131" s="47"/>
      <c r="E131" s="47"/>
      <c r="F131" s="47"/>
      <c r="G131" s="71"/>
      <c r="H131" s="76"/>
      <c r="I131" s="47"/>
      <c r="J131" s="47"/>
      <c r="K131" s="53"/>
      <c r="L131" s="66"/>
      <c r="M131" s="47"/>
      <c r="N131" s="47"/>
    </row>
    <row r="132" spans="1:14" ht="13.5">
      <c r="A132" s="71"/>
      <c r="B132" s="47"/>
      <c r="C132" s="47"/>
      <c r="D132" s="47"/>
      <c r="E132" s="47"/>
      <c r="F132" s="47"/>
      <c r="G132" s="47"/>
      <c r="H132" s="75"/>
      <c r="I132" s="47"/>
      <c r="J132" s="47"/>
      <c r="K132" s="53"/>
      <c r="L132" s="66"/>
      <c r="M132" s="47"/>
      <c r="N132" s="47"/>
    </row>
    <row r="133" spans="1:14" ht="13.5">
      <c r="A133" s="52"/>
      <c r="B133" s="47"/>
      <c r="C133" s="47"/>
      <c r="D133" s="47"/>
      <c r="E133" s="47"/>
      <c r="F133" s="47"/>
      <c r="G133" s="71"/>
      <c r="H133" s="75"/>
      <c r="I133" s="47"/>
      <c r="J133" s="47"/>
      <c r="K133" s="53"/>
      <c r="L133" s="66"/>
      <c r="M133" s="47"/>
      <c r="N133" s="47"/>
    </row>
    <row r="134" spans="1:14" ht="14.25" customHeight="1">
      <c r="A134" s="57"/>
      <c r="B134" s="52"/>
      <c r="C134" s="52"/>
      <c r="D134" s="47"/>
      <c r="E134" s="47"/>
      <c r="F134" s="47"/>
      <c r="G134" s="52"/>
      <c r="H134" s="52"/>
      <c r="I134" s="47"/>
      <c r="J134" s="47"/>
      <c r="K134" s="53" t="s">
        <v>2</v>
      </c>
      <c r="L134" s="66"/>
      <c r="M134" s="47"/>
      <c r="N134" s="47"/>
    </row>
    <row r="135" spans="1:14" ht="13.5">
      <c r="A135" s="47"/>
      <c r="B135" s="57"/>
      <c r="C135" s="57"/>
      <c r="D135" s="57"/>
      <c r="E135" s="77"/>
      <c r="F135" s="47"/>
      <c r="G135" s="47"/>
      <c r="H135" s="47"/>
      <c r="I135" s="75"/>
      <c r="J135" s="47"/>
      <c r="K135" s="66"/>
      <c r="L135" s="48"/>
      <c r="M135" s="47"/>
      <c r="N135" s="47"/>
    </row>
    <row r="136" spans="1:14" ht="14.25" customHeight="1">
      <c r="A136" s="47"/>
      <c r="B136" s="74"/>
      <c r="C136" s="47"/>
      <c r="D136" s="47"/>
      <c r="E136" s="47"/>
      <c r="F136" s="47"/>
      <c r="G136" s="47"/>
      <c r="H136" s="47"/>
      <c r="I136" s="47"/>
      <c r="J136" s="47"/>
      <c r="K136" s="66"/>
      <c r="L136" s="66"/>
      <c r="M136" s="47"/>
      <c r="N136" s="47"/>
    </row>
    <row r="137" spans="1:14" ht="1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66"/>
      <c r="L137" s="66"/>
      <c r="M137" s="47"/>
      <c r="N137" s="47"/>
    </row>
    <row r="138" spans="1:14" ht="19.5" customHeight="1">
      <c r="A138" s="47"/>
      <c r="B138" s="47"/>
      <c r="C138" s="47"/>
      <c r="D138" s="47"/>
      <c r="E138" s="47"/>
      <c r="F138" s="52" t="s">
        <v>2</v>
      </c>
      <c r="G138" s="47"/>
      <c r="H138" s="47"/>
      <c r="I138" s="47"/>
      <c r="J138" s="47"/>
      <c r="K138" s="66"/>
      <c r="L138" s="66"/>
      <c r="M138" s="47"/>
      <c r="N138" s="47"/>
    </row>
    <row r="139" spans="1:14" ht="17.25" customHeight="1">
      <c r="A139" s="47"/>
      <c r="B139" s="48">
        <f>+FMP</f>
        <v>0</v>
      </c>
      <c r="C139" s="52"/>
      <c r="D139" s="47"/>
      <c r="E139" s="47"/>
      <c r="F139" s="52"/>
      <c r="G139" s="47"/>
      <c r="H139" s="47"/>
      <c r="I139" s="47"/>
      <c r="J139" s="47"/>
      <c r="K139" s="66"/>
      <c r="L139" s="66"/>
      <c r="M139" s="47"/>
      <c r="N139" s="47"/>
    </row>
    <row r="140" spans="1:14" ht="18" customHeight="1">
      <c r="A140" s="47"/>
      <c r="B140" s="48"/>
      <c r="C140" s="183"/>
      <c r="D140" s="183"/>
      <c r="E140" s="75"/>
      <c r="F140" s="75"/>
      <c r="G140" s="75"/>
      <c r="H140" s="75"/>
      <c r="I140" s="68"/>
      <c r="J140" s="75"/>
      <c r="K140" s="66"/>
      <c r="L140" s="66"/>
      <c r="M140" s="47"/>
      <c r="N140" s="47"/>
    </row>
    <row r="141" spans="1:14" ht="17.25" customHeight="1">
      <c r="A141" s="47"/>
      <c r="B141" s="75"/>
      <c r="C141" s="184"/>
      <c r="D141" s="184"/>
      <c r="E141" s="78"/>
      <c r="F141" s="68"/>
      <c r="G141" s="75"/>
      <c r="H141" s="75"/>
      <c r="I141" s="68"/>
      <c r="J141" s="75"/>
      <c r="K141" s="66"/>
      <c r="L141" s="66"/>
      <c r="M141" s="47"/>
      <c r="N141" s="47"/>
    </row>
    <row r="142" spans="1:14" ht="15.75" customHeight="1">
      <c r="A142" s="47"/>
      <c r="B142" s="75"/>
      <c r="C142" s="75"/>
      <c r="D142" s="68"/>
      <c r="E142" s="75"/>
      <c r="F142" s="68"/>
      <c r="G142" s="75"/>
      <c r="H142" s="75"/>
      <c r="I142" s="68"/>
      <c r="J142" s="75"/>
      <c r="K142" s="66"/>
      <c r="L142" s="66"/>
      <c r="M142" s="47"/>
      <c r="N142" s="47"/>
    </row>
    <row r="143" spans="1:14" ht="15" customHeight="1">
      <c r="A143" s="47"/>
      <c r="B143" s="182"/>
      <c r="C143" s="182"/>
      <c r="D143" s="182"/>
      <c r="E143" s="75"/>
      <c r="F143" s="68"/>
      <c r="G143" s="75"/>
      <c r="H143" s="68"/>
      <c r="I143" s="75"/>
      <c r="J143" s="75"/>
      <c r="K143" s="66"/>
      <c r="L143" s="66"/>
      <c r="M143" s="47"/>
      <c r="N143" s="47"/>
    </row>
    <row r="144" spans="1:14" ht="17.25" customHeight="1">
      <c r="A144" s="47"/>
      <c r="B144" s="75"/>
      <c r="C144" s="68"/>
      <c r="D144" s="75"/>
      <c r="E144" s="75"/>
      <c r="F144" s="75"/>
      <c r="G144" s="75"/>
      <c r="H144" s="75"/>
      <c r="I144" s="68"/>
      <c r="J144" s="79"/>
      <c r="K144" s="53" t="s">
        <v>2</v>
      </c>
      <c r="L144" s="66"/>
      <c r="M144" s="47"/>
      <c r="N144" s="47"/>
    </row>
    <row r="145" spans="1:14" ht="13.5">
      <c r="A145" s="47"/>
      <c r="B145" s="57"/>
      <c r="C145" s="46"/>
      <c r="D145" s="46"/>
      <c r="E145" s="46"/>
      <c r="F145" s="46"/>
      <c r="G145" s="47"/>
      <c r="H145" s="47"/>
      <c r="I145" s="47"/>
      <c r="J145" s="47"/>
      <c r="K145" s="66"/>
      <c r="L145" s="66"/>
      <c r="M145" s="47"/>
      <c r="N145" s="47"/>
    </row>
    <row r="146" spans="1:14" ht="1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66"/>
      <c r="L146" s="66"/>
      <c r="M146" s="47"/>
      <c r="N146" s="47"/>
    </row>
    <row r="147" spans="1:14" ht="1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66"/>
      <c r="L147" s="66"/>
      <c r="M147" s="47"/>
      <c r="N147" s="47"/>
    </row>
    <row r="148" spans="1:14" ht="1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66"/>
      <c r="L148" s="66"/>
      <c r="M148" s="47"/>
      <c r="N148" s="47"/>
    </row>
    <row r="149" spans="1:14" ht="1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66"/>
      <c r="L149" s="66"/>
      <c r="M149" s="47"/>
      <c r="N149" s="47"/>
    </row>
    <row r="150" spans="1:14" ht="1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66"/>
      <c r="L150" s="66"/>
      <c r="M150" s="47"/>
      <c r="N150" s="47"/>
    </row>
    <row r="151" spans="1:14" ht="1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66"/>
      <c r="L151" s="66"/>
      <c r="M151" s="47"/>
      <c r="N151" s="47"/>
    </row>
    <row r="152" spans="1:14" ht="1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66"/>
      <c r="L152" s="66"/>
      <c r="M152" s="47"/>
      <c r="N152" s="47"/>
    </row>
    <row r="153" spans="1:14" ht="1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66"/>
      <c r="L153" s="66"/>
      <c r="M153" s="47"/>
      <c r="N153" s="47"/>
    </row>
    <row r="154" spans="1:14" ht="1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66"/>
      <c r="L154" s="66"/>
      <c r="M154" s="47"/>
      <c r="N154" s="47"/>
    </row>
    <row r="155" spans="1:14" ht="1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66"/>
      <c r="L155" s="66"/>
      <c r="M155" s="47"/>
      <c r="N155" s="47"/>
    </row>
    <row r="156" spans="1:14" ht="1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66"/>
      <c r="L156" s="66"/>
      <c r="M156" s="47"/>
      <c r="N156" s="47"/>
    </row>
    <row r="157" spans="1:14" ht="1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66"/>
      <c r="L157" s="66"/>
      <c r="M157" s="47"/>
      <c r="N157" s="47"/>
    </row>
    <row r="158" spans="1:14" ht="1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66"/>
      <c r="L158" s="66"/>
      <c r="M158" s="47"/>
      <c r="N158" s="47"/>
    </row>
    <row r="159" spans="1:14" ht="1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66"/>
      <c r="L159" s="66"/>
      <c r="M159" s="47"/>
      <c r="N159" s="47"/>
    </row>
    <row r="160" spans="1:14" ht="1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66"/>
      <c r="L160" s="66"/>
      <c r="M160" s="47"/>
      <c r="N160" s="47"/>
    </row>
    <row r="161" spans="1:14" ht="1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66"/>
      <c r="L161" s="66"/>
      <c r="M161" s="47"/>
      <c r="N161" s="47"/>
    </row>
    <row r="162" spans="1:14" ht="1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66"/>
      <c r="L162" s="66"/>
      <c r="M162" s="47"/>
      <c r="N162" s="47"/>
    </row>
    <row r="163" spans="1:14" ht="1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66"/>
      <c r="L163" s="66"/>
      <c r="M163" s="47"/>
      <c r="N163" s="47"/>
    </row>
    <row r="164" spans="1:14" ht="1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66"/>
      <c r="L164" s="66"/>
      <c r="M164" s="47"/>
      <c r="N164" s="47"/>
    </row>
    <row r="165" spans="1:14" ht="1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66"/>
      <c r="L165" s="66"/>
      <c r="M165" s="47"/>
      <c r="N165" s="47"/>
    </row>
    <row r="166" spans="1:14" ht="1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66"/>
      <c r="L166" s="66"/>
      <c r="M166" s="47"/>
      <c r="N166" s="47"/>
    </row>
    <row r="167" spans="1:14" ht="1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66"/>
      <c r="L167" s="66"/>
      <c r="M167" s="47"/>
      <c r="N167" s="47"/>
    </row>
    <row r="168" spans="1:14" ht="1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66"/>
      <c r="L168" s="66"/>
      <c r="M168" s="47"/>
      <c r="N168" s="47"/>
    </row>
    <row r="169" spans="1:14" ht="1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66"/>
      <c r="L169" s="66"/>
      <c r="M169" s="47"/>
      <c r="N169" s="47"/>
    </row>
    <row r="170" spans="1:14" ht="1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66"/>
      <c r="L170" s="66"/>
      <c r="M170" s="47"/>
      <c r="N170" s="47"/>
    </row>
    <row r="171" spans="1:14" ht="1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66"/>
      <c r="L171" s="66"/>
      <c r="M171" s="47"/>
      <c r="N171" s="47"/>
    </row>
    <row r="172" spans="1:14" ht="1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66"/>
      <c r="L172" s="66"/>
      <c r="M172" s="47"/>
      <c r="N172" s="47"/>
    </row>
    <row r="173" spans="1:14" ht="1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66"/>
      <c r="L173" s="66"/>
      <c r="M173" s="47"/>
      <c r="N173" s="47"/>
    </row>
    <row r="174" spans="1:14" ht="1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66"/>
      <c r="L174" s="66"/>
      <c r="M174" s="47"/>
      <c r="N174" s="47"/>
    </row>
    <row r="175" spans="1:14" ht="1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66"/>
      <c r="L175" s="66"/>
      <c r="M175" s="47"/>
      <c r="N175" s="47"/>
    </row>
    <row r="176" spans="1:14" ht="1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66"/>
      <c r="L176" s="66"/>
      <c r="M176" s="47"/>
      <c r="N176" s="47"/>
    </row>
    <row r="177" spans="1:14" ht="1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66"/>
      <c r="L177" s="66"/>
      <c r="M177" s="47"/>
      <c r="N177" s="47"/>
    </row>
    <row r="178" spans="1:14" ht="1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66"/>
      <c r="L178" s="66"/>
      <c r="M178" s="47"/>
      <c r="N178" s="47"/>
    </row>
    <row r="179" spans="1:14" ht="1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66"/>
      <c r="L179" s="66"/>
      <c r="M179" s="47"/>
      <c r="N179" s="47"/>
    </row>
    <row r="180" spans="1:14" ht="1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66"/>
      <c r="L180" s="66"/>
      <c r="M180" s="47"/>
      <c r="N180" s="47"/>
    </row>
    <row r="181" spans="1:14" ht="1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66"/>
      <c r="L181" s="66"/>
      <c r="M181" s="47"/>
      <c r="N181" s="47"/>
    </row>
    <row r="182" spans="1:14" ht="1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66"/>
      <c r="L182" s="66"/>
      <c r="M182" s="47"/>
      <c r="N182" s="47"/>
    </row>
    <row r="183" spans="1:14" ht="1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66"/>
      <c r="L183" s="66"/>
      <c r="M183" s="47"/>
      <c r="N183" s="47"/>
    </row>
    <row r="184" spans="1:14" ht="1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66"/>
      <c r="L184" s="66"/>
      <c r="M184" s="47"/>
      <c r="N184" s="47"/>
    </row>
    <row r="185" spans="1:14" ht="1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66"/>
      <c r="L185" s="66"/>
      <c r="M185" s="47"/>
      <c r="N185" s="47"/>
    </row>
    <row r="186" spans="1:14" ht="1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66"/>
      <c r="L186" s="66"/>
      <c r="M186" s="47"/>
      <c r="N186" s="47"/>
    </row>
    <row r="187" spans="1:14" ht="1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66"/>
      <c r="L187" s="66"/>
      <c r="M187" s="47"/>
      <c r="N187" s="47"/>
    </row>
    <row r="188" spans="1:14" ht="1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66"/>
      <c r="L188" s="66"/>
      <c r="M188" s="47"/>
      <c r="N188" s="47"/>
    </row>
    <row r="189" spans="1:14" ht="1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66"/>
      <c r="L189" s="66"/>
      <c r="M189" s="47"/>
      <c r="N189" s="47"/>
    </row>
    <row r="190" spans="1:14" ht="1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66"/>
      <c r="L190" s="66"/>
      <c r="M190" s="47"/>
      <c r="N190" s="47"/>
    </row>
    <row r="191" spans="1:14" ht="1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66"/>
      <c r="L191" s="66"/>
      <c r="M191" s="47"/>
      <c r="N191" s="47"/>
    </row>
    <row r="192" spans="1:14" ht="1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66"/>
      <c r="L192" s="66"/>
      <c r="M192" s="47"/>
      <c r="N192" s="47"/>
    </row>
    <row r="193" spans="1:14" ht="1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66"/>
      <c r="L193" s="66"/>
      <c r="M193" s="47"/>
      <c r="N193" s="47"/>
    </row>
    <row r="194" spans="1:14" ht="1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66"/>
      <c r="L194" s="66"/>
      <c r="M194" s="47"/>
      <c r="N194" s="47"/>
    </row>
    <row r="195" spans="1:14" ht="1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66"/>
      <c r="L195" s="66"/>
      <c r="M195" s="47"/>
      <c r="N195" s="47"/>
    </row>
    <row r="196" spans="1:14" ht="1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66"/>
      <c r="L196" s="66"/>
      <c r="M196" s="47"/>
      <c r="N196" s="47"/>
    </row>
    <row r="197" spans="1:14" ht="1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66"/>
      <c r="L197" s="66"/>
      <c r="M197" s="47"/>
      <c r="N197" s="47"/>
    </row>
    <row r="198" spans="1:14" ht="1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66"/>
      <c r="L198" s="66"/>
      <c r="M198" s="47"/>
      <c r="N198" s="47"/>
    </row>
    <row r="199" spans="1:14" ht="1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66"/>
      <c r="L199" s="66"/>
      <c r="M199" s="47"/>
      <c r="N199" s="47"/>
    </row>
    <row r="200" spans="1:14" ht="1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66"/>
      <c r="L200" s="66"/>
      <c r="M200" s="47"/>
      <c r="N200" s="47"/>
    </row>
    <row r="201" spans="1:14" ht="1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66"/>
      <c r="L201" s="66"/>
      <c r="M201" s="47"/>
      <c r="N201" s="47"/>
    </row>
    <row r="202" spans="1:14" ht="1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66"/>
      <c r="L202" s="66"/>
      <c r="M202" s="47"/>
      <c r="N202" s="47"/>
    </row>
    <row r="203" spans="1:14" ht="1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66"/>
      <c r="L203" s="66"/>
      <c r="M203" s="47"/>
      <c r="N203" s="47"/>
    </row>
    <row r="204" spans="1:14" ht="1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66"/>
      <c r="L204" s="66"/>
      <c r="M204" s="47"/>
      <c r="N204" s="47"/>
    </row>
    <row r="205" spans="1:14" ht="1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66"/>
      <c r="L205" s="66"/>
      <c r="M205" s="47"/>
      <c r="N205" s="47"/>
    </row>
    <row r="206" spans="1:14" ht="1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66"/>
      <c r="L206" s="66"/>
      <c r="M206" s="47"/>
      <c r="N206" s="47"/>
    </row>
    <row r="207" spans="1:14" ht="12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66"/>
      <c r="L207" s="66"/>
      <c r="M207" s="47"/>
      <c r="N207" s="47"/>
    </row>
    <row r="208" spans="1:14" ht="12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66"/>
      <c r="L208" s="66"/>
      <c r="M208" s="47"/>
      <c r="N208" s="47"/>
    </row>
    <row r="209" spans="1:14" ht="1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66"/>
      <c r="L209" s="66"/>
      <c r="M209" s="47"/>
      <c r="N209" s="47"/>
    </row>
    <row r="210" spans="1:14" ht="12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66"/>
      <c r="L210" s="66"/>
      <c r="M210" s="47"/>
      <c r="N210" s="47"/>
    </row>
    <row r="211" spans="1:14" ht="12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66"/>
      <c r="L211" s="66"/>
      <c r="M211" s="47"/>
      <c r="N211" s="47"/>
    </row>
    <row r="212" spans="1:14" ht="1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66"/>
      <c r="L212" s="66"/>
      <c r="M212" s="47"/>
      <c r="N212" s="47"/>
    </row>
    <row r="213" spans="1:14" ht="1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66"/>
      <c r="L213" s="66"/>
      <c r="M213" s="47"/>
      <c r="N213" s="47"/>
    </row>
    <row r="214" spans="1:14" ht="1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66"/>
      <c r="L214" s="66"/>
      <c r="M214" s="47"/>
      <c r="N214" s="47"/>
    </row>
    <row r="215" spans="1:14" ht="1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66"/>
      <c r="L215" s="66"/>
      <c r="M215" s="47"/>
      <c r="N215" s="47"/>
    </row>
    <row r="216" spans="1:14" ht="1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66"/>
      <c r="L216" s="66"/>
      <c r="M216" s="47"/>
      <c r="N216" s="47"/>
    </row>
    <row r="217" spans="1:14" ht="1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66"/>
      <c r="L217" s="66"/>
      <c r="M217" s="47"/>
      <c r="N217" s="47"/>
    </row>
    <row r="218" spans="1:14" ht="1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66"/>
      <c r="L218" s="66"/>
      <c r="M218" s="47"/>
      <c r="N218" s="47"/>
    </row>
    <row r="219" spans="1:14" ht="1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66"/>
      <c r="L219" s="66"/>
      <c r="M219" s="47"/>
      <c r="N219" s="47"/>
    </row>
    <row r="220" spans="1:14" ht="1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66"/>
      <c r="L220" s="66"/>
      <c r="M220" s="47"/>
      <c r="N220" s="47"/>
    </row>
    <row r="221" spans="1:14" ht="1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66"/>
      <c r="L221" s="66"/>
      <c r="M221" s="47"/>
      <c r="N221" s="47"/>
    </row>
    <row r="222" spans="1:14" ht="1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66"/>
      <c r="L222" s="66"/>
      <c r="M222" s="47"/>
      <c r="N222" s="47"/>
    </row>
    <row r="223" spans="1:14" ht="1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66"/>
      <c r="L223" s="66"/>
      <c r="M223" s="47"/>
      <c r="N223" s="47"/>
    </row>
    <row r="224" spans="1:14" ht="1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66"/>
      <c r="L224" s="66"/>
      <c r="M224" s="47"/>
      <c r="N224" s="47"/>
    </row>
    <row r="225" spans="1:14" ht="1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66"/>
      <c r="L225" s="66"/>
      <c r="M225" s="47"/>
      <c r="N225" s="47"/>
    </row>
    <row r="226" spans="1:14" ht="1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66"/>
      <c r="L226" s="66"/>
      <c r="M226" s="47"/>
      <c r="N226" s="47"/>
    </row>
    <row r="227" spans="1:14" ht="1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66"/>
      <c r="L227" s="66"/>
      <c r="M227" s="47"/>
      <c r="N227" s="47"/>
    </row>
    <row r="228" spans="1:14" ht="12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66"/>
      <c r="L228" s="66"/>
      <c r="M228" s="47"/>
      <c r="N228" s="47"/>
    </row>
    <row r="229" spans="1:14" ht="12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66"/>
      <c r="L229" s="66"/>
      <c r="M229" s="47"/>
      <c r="N229" s="47"/>
    </row>
    <row r="230" spans="1:14" ht="12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66"/>
      <c r="L230" s="66"/>
      <c r="M230" s="47"/>
      <c r="N230" s="47"/>
    </row>
    <row r="231" spans="1:14" ht="12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66"/>
      <c r="L231" s="66"/>
      <c r="M231" s="47"/>
      <c r="N231" s="47"/>
    </row>
    <row r="232" spans="1:14" ht="1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66"/>
      <c r="L232" s="66"/>
      <c r="M232" s="47"/>
      <c r="N232" s="47"/>
    </row>
    <row r="233" spans="1:14" ht="12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66"/>
      <c r="L233" s="66"/>
      <c r="M233" s="47"/>
      <c r="N233" s="47"/>
    </row>
    <row r="234" spans="1:14" ht="12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66"/>
      <c r="L234" s="66"/>
      <c r="M234" s="47"/>
      <c r="N234" s="47"/>
    </row>
    <row r="235" spans="1:14" ht="12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66"/>
      <c r="L235" s="66"/>
      <c r="M235" s="47"/>
      <c r="N235" s="47"/>
    </row>
    <row r="236" spans="1:14" ht="12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66"/>
      <c r="L236" s="66"/>
      <c r="M236" s="47"/>
      <c r="N236" s="47"/>
    </row>
    <row r="237" spans="1:14" ht="1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66"/>
      <c r="L237" s="66"/>
      <c r="M237" s="47"/>
      <c r="N237" s="47"/>
    </row>
    <row r="238" spans="1:14" ht="12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66"/>
      <c r="L238" s="66"/>
      <c r="M238" s="47"/>
      <c r="N238" s="47"/>
    </row>
    <row r="239" spans="1:14" ht="12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66"/>
      <c r="L239" s="66"/>
      <c r="M239" s="47"/>
      <c r="N239" s="47"/>
    </row>
    <row r="240" spans="1:14" ht="12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66"/>
      <c r="L240" s="66"/>
      <c r="M240" s="47"/>
      <c r="N240" s="47"/>
    </row>
    <row r="241" spans="1:14" ht="12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66"/>
      <c r="L241" s="66"/>
      <c r="M241" s="47"/>
      <c r="N241" s="47"/>
    </row>
    <row r="242" spans="1:14" ht="1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66"/>
      <c r="L242" s="66"/>
      <c r="M242" s="47"/>
      <c r="N242" s="47"/>
    </row>
    <row r="243" spans="1:14" ht="12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66"/>
      <c r="L243" s="66"/>
      <c r="M243" s="47"/>
      <c r="N243" s="47"/>
    </row>
    <row r="244" spans="1:14" ht="12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66"/>
      <c r="L244" s="66"/>
      <c r="M244" s="47"/>
      <c r="N244" s="47"/>
    </row>
    <row r="245" spans="1:14" ht="12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66"/>
      <c r="L245" s="66"/>
      <c r="M245" s="47"/>
      <c r="N245" s="47"/>
    </row>
    <row r="246" spans="1:14" ht="12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66"/>
      <c r="L246" s="66"/>
      <c r="M246" s="47"/>
      <c r="N246" s="47"/>
    </row>
    <row r="247" spans="1:14" ht="1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66"/>
      <c r="L247" s="66"/>
      <c r="M247" s="47"/>
      <c r="N247" s="47"/>
    </row>
    <row r="248" spans="1:14" ht="12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66"/>
      <c r="L248" s="66"/>
      <c r="M248" s="47"/>
      <c r="N248" s="47"/>
    </row>
    <row r="249" spans="1:14" ht="12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66"/>
      <c r="L249" s="66"/>
      <c r="M249" s="47"/>
      <c r="N249" s="47"/>
    </row>
    <row r="250" spans="1:14" ht="1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66"/>
      <c r="L250" s="66"/>
      <c r="M250" s="47"/>
      <c r="N250" s="47"/>
    </row>
    <row r="251" spans="1:14" ht="12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66"/>
      <c r="L251" s="66"/>
      <c r="M251" s="47"/>
      <c r="N251" s="47"/>
    </row>
    <row r="252" spans="1:14" ht="1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66"/>
      <c r="L252" s="66"/>
      <c r="M252" s="47"/>
      <c r="N252" s="47"/>
    </row>
    <row r="253" spans="1:14" ht="12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66"/>
      <c r="L253" s="66"/>
      <c r="M253" s="47"/>
      <c r="N253" s="47"/>
    </row>
    <row r="254" spans="1:14" ht="12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66"/>
      <c r="L254" s="66"/>
      <c r="M254" s="47"/>
      <c r="N254" s="47"/>
    </row>
    <row r="255" spans="1:14" ht="12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66"/>
      <c r="L255" s="66"/>
      <c r="M255" s="47"/>
      <c r="N255" s="47"/>
    </row>
    <row r="256" spans="1:14" ht="12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66"/>
      <c r="L256" s="66"/>
      <c r="M256" s="47"/>
      <c r="N256" s="47"/>
    </row>
    <row r="257" spans="1:14" ht="12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66"/>
      <c r="L257" s="66"/>
      <c r="M257" s="47"/>
      <c r="N257" s="47"/>
    </row>
    <row r="258" spans="1:14" ht="12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66"/>
      <c r="L258" s="66"/>
      <c r="M258" s="47"/>
      <c r="N258" s="47"/>
    </row>
    <row r="259" spans="1:14" ht="12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66"/>
      <c r="L259" s="66"/>
      <c r="M259" s="47"/>
      <c r="N259" s="47"/>
    </row>
    <row r="260" spans="1:14" ht="12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66"/>
      <c r="L260" s="66"/>
      <c r="M260" s="47"/>
      <c r="N260" s="47"/>
    </row>
    <row r="261" spans="1:14" ht="12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66"/>
      <c r="L261" s="66"/>
      <c r="M261" s="47"/>
      <c r="N261" s="47"/>
    </row>
    <row r="262" spans="1:14" ht="1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66"/>
      <c r="L262" s="66"/>
      <c r="M262" s="47"/>
      <c r="N262" s="47"/>
    </row>
    <row r="263" spans="1:14" ht="12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66"/>
      <c r="L263" s="66"/>
      <c r="M263" s="47"/>
      <c r="N263" s="47"/>
    </row>
    <row r="264" spans="1:14" ht="12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66"/>
      <c r="L264" s="66"/>
      <c r="M264" s="47"/>
      <c r="N264" s="47"/>
    </row>
    <row r="265" spans="1:14" ht="12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66"/>
      <c r="L265" s="66"/>
      <c r="M265" s="47"/>
      <c r="N265" s="47"/>
    </row>
    <row r="266" spans="1:14" ht="12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66"/>
      <c r="L266" s="66"/>
      <c r="M266" s="47"/>
      <c r="N266" s="47"/>
    </row>
    <row r="267" spans="1:14" ht="12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66"/>
      <c r="L267" s="66"/>
      <c r="M267" s="47"/>
      <c r="N267" s="47"/>
    </row>
    <row r="268" spans="1:14" ht="12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66"/>
      <c r="L268" s="66"/>
      <c r="M268" s="47"/>
      <c r="N268" s="47"/>
    </row>
    <row r="269" spans="1:14" ht="12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66"/>
      <c r="L269" s="66"/>
      <c r="M269" s="47"/>
      <c r="N269" s="47"/>
    </row>
    <row r="270" spans="1:14" ht="12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66"/>
      <c r="L270" s="66"/>
      <c r="M270" s="47"/>
      <c r="N270" s="47"/>
    </row>
    <row r="271" spans="1:14" ht="12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66"/>
      <c r="L271" s="66"/>
      <c r="M271" s="47"/>
      <c r="N271" s="47"/>
    </row>
    <row r="272" spans="1:14" ht="1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66"/>
      <c r="L272" s="66"/>
      <c r="M272" s="47"/>
      <c r="N272" s="47"/>
    </row>
    <row r="273" spans="1:14" ht="12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66"/>
      <c r="L273" s="66"/>
      <c r="M273" s="47"/>
      <c r="N273" s="47"/>
    </row>
    <row r="274" spans="1:14" ht="12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66"/>
      <c r="L274" s="66"/>
      <c r="M274" s="47"/>
      <c r="N274" s="47"/>
    </row>
    <row r="275" spans="1:14" ht="12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66"/>
      <c r="L275" s="66"/>
      <c r="M275" s="47"/>
      <c r="N275" s="47"/>
    </row>
    <row r="276" spans="1:14" ht="12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66"/>
      <c r="L276" s="66"/>
      <c r="M276" s="47"/>
      <c r="N276" s="47"/>
    </row>
    <row r="277" spans="1:14" ht="12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66"/>
      <c r="L277" s="66"/>
      <c r="M277" s="47"/>
      <c r="N277" s="47"/>
    </row>
    <row r="278" spans="1:14" ht="12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66"/>
      <c r="L278" s="66"/>
      <c r="M278" s="47"/>
      <c r="N278" s="47"/>
    </row>
    <row r="279" spans="1:14" ht="12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66"/>
      <c r="L279" s="66"/>
      <c r="M279" s="47"/>
      <c r="N279" s="47"/>
    </row>
    <row r="280" spans="1:14" ht="12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66"/>
      <c r="L280" s="66"/>
      <c r="M280" s="47"/>
      <c r="N280" s="47"/>
    </row>
    <row r="281" spans="1:14" ht="12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66"/>
      <c r="L281" s="66"/>
      <c r="M281" s="47"/>
      <c r="N281" s="47"/>
    </row>
    <row r="282" spans="1:14" ht="1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66"/>
      <c r="L282" s="66"/>
      <c r="M282" s="47"/>
      <c r="N282" s="47"/>
    </row>
    <row r="283" spans="1:14" ht="12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66"/>
      <c r="L283" s="66"/>
      <c r="M283" s="47"/>
      <c r="N283" s="47"/>
    </row>
    <row r="284" spans="1:14" ht="12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66"/>
      <c r="L284" s="66"/>
      <c r="M284" s="47"/>
      <c r="N284" s="47"/>
    </row>
    <row r="285" spans="1:14" ht="12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66"/>
      <c r="L285" s="66"/>
      <c r="M285" s="47"/>
      <c r="N285" s="47"/>
    </row>
    <row r="286" spans="1:14" ht="12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66"/>
      <c r="L286" s="66"/>
      <c r="M286" s="47"/>
      <c r="N286" s="47"/>
    </row>
    <row r="287" spans="1:14" ht="12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66"/>
      <c r="L287" s="66"/>
      <c r="M287" s="47"/>
      <c r="N287" s="47"/>
    </row>
    <row r="288" spans="1:14" ht="12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66"/>
      <c r="L288" s="66"/>
      <c r="M288" s="47"/>
      <c r="N288" s="47"/>
    </row>
    <row r="289" spans="1:14" ht="12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66"/>
      <c r="L289" s="66"/>
      <c r="M289" s="47"/>
      <c r="N289" s="47"/>
    </row>
    <row r="290" spans="1:14" ht="12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66"/>
      <c r="L290" s="66"/>
      <c r="M290" s="47"/>
      <c r="N290" s="47"/>
    </row>
    <row r="291" spans="1:14" ht="12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66"/>
      <c r="L291" s="66"/>
      <c r="M291" s="47"/>
      <c r="N291" s="47"/>
    </row>
    <row r="292" spans="1:14" ht="1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66"/>
      <c r="L292" s="66"/>
      <c r="M292" s="47"/>
      <c r="N292" s="47"/>
    </row>
    <row r="293" spans="1:14" ht="12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66"/>
      <c r="L293" s="66"/>
      <c r="M293" s="47"/>
      <c r="N293" s="47"/>
    </row>
    <row r="294" spans="1:14" ht="12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66"/>
      <c r="L294" s="66"/>
      <c r="M294" s="47"/>
      <c r="N294" s="47"/>
    </row>
    <row r="295" spans="1:14" ht="12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66"/>
      <c r="L295" s="66"/>
      <c r="M295" s="47"/>
      <c r="N295" s="47"/>
    </row>
    <row r="296" spans="1:14" ht="12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66"/>
      <c r="L296" s="66"/>
      <c r="M296" s="47"/>
      <c r="N296" s="47"/>
    </row>
  </sheetData>
  <sheetProtection/>
  <mergeCells count="158">
    <mergeCell ref="D1:E1"/>
    <mergeCell ref="A1:C1"/>
    <mergeCell ref="A83:L83"/>
    <mergeCell ref="M10:Q10"/>
    <mergeCell ref="G61:J61"/>
    <mergeCell ref="G57:J57"/>
    <mergeCell ref="G60:J60"/>
    <mergeCell ref="K29:K30"/>
    <mergeCell ref="G58:J58"/>
    <mergeCell ref="G37:J37"/>
    <mergeCell ref="G38:J38"/>
    <mergeCell ref="G44:J44"/>
    <mergeCell ref="A32:F32"/>
    <mergeCell ref="G21:J21"/>
    <mergeCell ref="G35:J35"/>
    <mergeCell ref="A31:F31"/>
    <mergeCell ref="G31:J31"/>
    <mergeCell ref="G27:J27"/>
    <mergeCell ref="A29:F30"/>
    <mergeCell ref="G32:J32"/>
    <mergeCell ref="A20:F20"/>
    <mergeCell ref="A34:F34"/>
    <mergeCell ref="H1:I1"/>
    <mergeCell ref="D6:E6"/>
    <mergeCell ref="J1:L1"/>
    <mergeCell ref="G28:J28"/>
    <mergeCell ref="G18:J18"/>
    <mergeCell ref="G33:J33"/>
    <mergeCell ref="G2:L2"/>
    <mergeCell ref="A17:F17"/>
    <mergeCell ref="L29:L30"/>
    <mergeCell ref="G22:J22"/>
    <mergeCell ref="G16:J16"/>
    <mergeCell ref="G17:J17"/>
    <mergeCell ref="G10:J10"/>
    <mergeCell ref="G13:J13"/>
    <mergeCell ref="G14:J14"/>
    <mergeCell ref="G15:J15"/>
    <mergeCell ref="G26:J26"/>
    <mergeCell ref="A21:F21"/>
    <mergeCell ref="G24:J24"/>
    <mergeCell ref="G23:J23"/>
    <mergeCell ref="G25:J25"/>
    <mergeCell ref="A28:F28"/>
    <mergeCell ref="A24:F24"/>
    <mergeCell ref="A27:F27"/>
    <mergeCell ref="A26:F26"/>
    <mergeCell ref="G6:J6"/>
    <mergeCell ref="G8:J8"/>
    <mergeCell ref="A7:F7"/>
    <mergeCell ref="A8:F8"/>
    <mergeCell ref="G9:J9"/>
    <mergeCell ref="A15:F15"/>
    <mergeCell ref="A14:F14"/>
    <mergeCell ref="A9:F9"/>
    <mergeCell ref="A10:F10"/>
    <mergeCell ref="A12:F12"/>
    <mergeCell ref="A16:F16"/>
    <mergeCell ref="A13:F13"/>
    <mergeCell ref="A18:F18"/>
    <mergeCell ref="A22:F22"/>
    <mergeCell ref="A23:F23"/>
    <mergeCell ref="G29:J30"/>
    <mergeCell ref="A25:F25"/>
    <mergeCell ref="G19:J19"/>
    <mergeCell ref="G20:J20"/>
    <mergeCell ref="A19:F19"/>
    <mergeCell ref="A37:F37"/>
    <mergeCell ref="A33:F33"/>
    <mergeCell ref="G52:J52"/>
    <mergeCell ref="G51:J51"/>
    <mergeCell ref="A38:F38"/>
    <mergeCell ref="A53:F53"/>
    <mergeCell ref="G34:J34"/>
    <mergeCell ref="A36:F36"/>
    <mergeCell ref="A41:F41"/>
    <mergeCell ref="D35:E35"/>
    <mergeCell ref="G64:J64"/>
    <mergeCell ref="G62:J62"/>
    <mergeCell ref="A51:F51"/>
    <mergeCell ref="A58:F58"/>
    <mergeCell ref="G56:J56"/>
    <mergeCell ref="A56:F56"/>
    <mergeCell ref="G59:J59"/>
    <mergeCell ref="A52:F52"/>
    <mergeCell ref="G63:J63"/>
    <mergeCell ref="A63:F63"/>
    <mergeCell ref="A42:F42"/>
    <mergeCell ref="A39:F39"/>
    <mergeCell ref="A40:F40"/>
    <mergeCell ref="G40:J40"/>
    <mergeCell ref="G48:J48"/>
    <mergeCell ref="A43:F43"/>
    <mergeCell ref="A46:F46"/>
    <mergeCell ref="A48:F48"/>
    <mergeCell ref="G42:J42"/>
    <mergeCell ref="G43:J43"/>
    <mergeCell ref="A49:F49"/>
    <mergeCell ref="A50:F50"/>
    <mergeCell ref="A44:F44"/>
    <mergeCell ref="A45:F45"/>
    <mergeCell ref="A47:F47"/>
    <mergeCell ref="A55:F55"/>
    <mergeCell ref="G45:J45"/>
    <mergeCell ref="G46:J46"/>
    <mergeCell ref="G47:J47"/>
    <mergeCell ref="G53:J53"/>
    <mergeCell ref="G49:J49"/>
    <mergeCell ref="G50:J50"/>
    <mergeCell ref="A67:F67"/>
    <mergeCell ref="A66:F66"/>
    <mergeCell ref="A57:F57"/>
    <mergeCell ref="A62:F62"/>
    <mergeCell ref="A59:F59"/>
    <mergeCell ref="A60:F60"/>
    <mergeCell ref="A61:F61"/>
    <mergeCell ref="D64:E64"/>
    <mergeCell ref="G65:J65"/>
    <mergeCell ref="A65:F65"/>
    <mergeCell ref="B143:D143"/>
    <mergeCell ref="C140:D140"/>
    <mergeCell ref="C141:D141"/>
    <mergeCell ref="A88:J88"/>
    <mergeCell ref="A90:H90"/>
    <mergeCell ref="D98:N98"/>
    <mergeCell ref="B129:C129"/>
    <mergeCell ref="B130:C130"/>
    <mergeCell ref="G70:J70"/>
    <mergeCell ref="A85:H85"/>
    <mergeCell ref="G80:J80"/>
    <mergeCell ref="A71:F71"/>
    <mergeCell ref="A77:F77"/>
    <mergeCell ref="A78:F78"/>
    <mergeCell ref="B131:C131"/>
    <mergeCell ref="D102:F102"/>
    <mergeCell ref="A115:F115"/>
    <mergeCell ref="B128:C128"/>
    <mergeCell ref="D101:N101"/>
    <mergeCell ref="D99:F99"/>
    <mergeCell ref="C110:L110"/>
    <mergeCell ref="G71:J71"/>
    <mergeCell ref="G72:J72"/>
    <mergeCell ref="G73:J73"/>
    <mergeCell ref="G78:J78"/>
    <mergeCell ref="A75:F75"/>
    <mergeCell ref="G75:J75"/>
    <mergeCell ref="A73:F73"/>
    <mergeCell ref="A82:J82"/>
    <mergeCell ref="A70:F70"/>
    <mergeCell ref="A79:F79"/>
    <mergeCell ref="A80:F80"/>
    <mergeCell ref="G3:L3"/>
    <mergeCell ref="A72:F72"/>
    <mergeCell ref="G67:J67"/>
    <mergeCell ref="A69:F69"/>
    <mergeCell ref="A68:F68"/>
    <mergeCell ref="G68:J68"/>
    <mergeCell ref="G69:J69"/>
  </mergeCells>
  <printOptions/>
  <pageMargins left="0.5" right="0.5" top="0.75" bottom="0.75" header="0.5" footer="0.5"/>
  <pageSetup horizontalDpi="300" verticalDpi="300" orientation="landscape" r:id="rId1"/>
  <headerFooter alignWithMargins="0">
    <oddFooter>&amp;CActivity 510 Score Sheet&amp;REdition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29"/>
  <sheetViews>
    <sheetView showZeros="0" workbookViewId="0" topLeftCell="A1">
      <selection activeCell="A6" sqref="A6"/>
    </sheetView>
  </sheetViews>
  <sheetFormatPr defaultColWidth="9.140625" defaultRowHeight="12.75"/>
  <cols>
    <col min="1" max="1" width="8.8515625" style="0" customWidth="1"/>
    <col min="2" max="2" width="3.8515625" style="0" customWidth="1"/>
    <col min="3" max="3" width="8.140625" style="0" customWidth="1"/>
  </cols>
  <sheetData>
    <row r="1" spans="10:14" ht="18.75" customHeight="1">
      <c r="J1" s="260" t="s">
        <v>49</v>
      </c>
      <c r="K1" s="260"/>
      <c r="L1" s="191" t="str">
        <f>'FMP Scoring'!J1</f>
        <v>Insert Community Name)</v>
      </c>
      <c r="M1" s="191"/>
      <c r="N1" s="191"/>
    </row>
    <row r="2" spans="1:11" ht="16.5">
      <c r="A2" s="251" t="s">
        <v>89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9.75" customHeight="1">
      <c r="A3" s="19"/>
    </row>
    <row r="4" spans="1:14" ht="13.5">
      <c r="A4" s="252" t="s">
        <v>38</v>
      </c>
      <c r="B4" s="167"/>
      <c r="C4" s="167"/>
      <c r="D4" s="167"/>
      <c r="E4" s="167"/>
      <c r="F4" s="167"/>
      <c r="G4" s="167"/>
      <c r="H4" s="167"/>
      <c r="I4" s="6"/>
      <c r="J4" s="6"/>
      <c r="K4" s="6"/>
      <c r="L4" s="6"/>
      <c r="M4" s="6"/>
      <c r="N4" s="6"/>
    </row>
    <row r="5" spans="1:14" ht="17.25" customHeight="1">
      <c r="A5" s="141" t="s">
        <v>90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6.5" customHeight="1">
      <c r="A6" s="84" t="s">
        <v>2</v>
      </c>
      <c r="B6" s="17"/>
      <c r="C6" s="22" t="s">
        <v>92</v>
      </c>
      <c r="D6" s="22"/>
      <c r="E6" s="22"/>
      <c r="F6" s="22"/>
      <c r="G6" s="22"/>
      <c r="H6" s="22"/>
      <c r="I6" s="22"/>
      <c r="J6" s="22"/>
      <c r="K6" s="22"/>
      <c r="L6" s="6"/>
      <c r="M6" s="6"/>
      <c r="N6" s="6"/>
    </row>
    <row r="7" spans="1:14" ht="21" customHeight="1">
      <c r="A7" s="85" t="s">
        <v>2</v>
      </c>
      <c r="B7" s="17"/>
      <c r="C7" s="37" t="s">
        <v>91</v>
      </c>
      <c r="D7" s="37"/>
      <c r="E7" s="37"/>
      <c r="F7" s="37"/>
      <c r="G7" s="37"/>
      <c r="H7" s="37"/>
      <c r="I7" s="37"/>
      <c r="J7" s="37"/>
      <c r="K7" s="20"/>
      <c r="L7" s="6"/>
      <c r="M7" s="6"/>
      <c r="N7" s="6"/>
    </row>
    <row r="8" spans="1:14" ht="13.5">
      <c r="A8" s="140"/>
      <c r="B8" s="17"/>
      <c r="C8" s="22" t="s">
        <v>94</v>
      </c>
      <c r="D8" s="22"/>
      <c r="E8" s="22"/>
      <c r="F8" s="22"/>
      <c r="G8" s="22"/>
      <c r="H8" s="22"/>
      <c r="I8" s="22"/>
      <c r="J8" s="22"/>
      <c r="K8" s="22"/>
      <c r="L8" s="6"/>
      <c r="M8" s="6"/>
      <c r="N8" s="6"/>
    </row>
    <row r="9" spans="1:15" ht="21.75" customHeight="1">
      <c r="A9" s="144" t="s">
        <v>93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255" t="s">
        <v>6</v>
      </c>
      <c r="M9" s="255"/>
      <c r="N9" s="255"/>
      <c r="O9" s="27"/>
    </row>
    <row r="10" spans="1:14" ht="19.5" customHeight="1">
      <c r="A10" s="145" t="s">
        <v>39</v>
      </c>
      <c r="B10" s="16" t="s">
        <v>99</v>
      </c>
      <c r="C10" s="16"/>
      <c r="D10" s="22"/>
      <c r="E10" s="6"/>
      <c r="F10" s="6"/>
      <c r="G10" s="6"/>
      <c r="H10" s="6"/>
      <c r="I10" s="6"/>
      <c r="J10" s="6"/>
      <c r="K10" s="6"/>
      <c r="L10" s="253"/>
      <c r="M10" s="254"/>
      <c r="N10" s="254"/>
    </row>
    <row r="11" spans="1:14" ht="18" customHeight="1">
      <c r="A11" s="146" t="s">
        <v>40</v>
      </c>
      <c r="B11" s="245" t="s">
        <v>96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56"/>
      <c r="M11" s="257"/>
      <c r="N11" s="257"/>
    </row>
    <row r="12" spans="1:15" ht="18.75" customHeight="1">
      <c r="A12" s="146"/>
      <c r="B12" s="245" t="s">
        <v>95</v>
      </c>
      <c r="C12" s="245"/>
      <c r="D12" s="245"/>
      <c r="E12" s="245"/>
      <c r="F12" s="245"/>
      <c r="G12" s="245"/>
      <c r="H12" s="245"/>
      <c r="I12" s="245"/>
      <c r="J12" s="245"/>
      <c r="K12" s="237"/>
      <c r="L12" s="243"/>
      <c r="M12" s="244"/>
      <c r="N12" s="244"/>
      <c r="O12" s="31"/>
    </row>
    <row r="13" spans="1:15" ht="15" customHeight="1">
      <c r="A13" s="146" t="s">
        <v>41</v>
      </c>
      <c r="B13" s="16" t="s">
        <v>100</v>
      </c>
      <c r="C13" s="16"/>
      <c r="D13" s="16"/>
      <c r="E13" s="16"/>
      <c r="F13" s="16"/>
      <c r="G13" s="16"/>
      <c r="H13" s="16"/>
      <c r="I13" s="16"/>
      <c r="J13" s="16"/>
      <c r="K13" s="16"/>
      <c r="L13" s="258"/>
      <c r="M13" s="259"/>
      <c r="N13" s="259"/>
      <c r="O13" s="31"/>
    </row>
    <row r="14" spans="1:14" ht="19.5" customHeight="1">
      <c r="A14" s="146"/>
      <c r="B14" s="245" t="s">
        <v>101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3"/>
      <c r="M14" s="244"/>
      <c r="N14" s="244"/>
    </row>
    <row r="15" spans="1:15" ht="18.75" customHeight="1">
      <c r="A15" s="146" t="s">
        <v>42</v>
      </c>
      <c r="B15" s="245" t="s">
        <v>103</v>
      </c>
      <c r="C15" s="245"/>
      <c r="D15" s="245"/>
      <c r="E15" s="245"/>
      <c r="F15" s="245"/>
      <c r="G15" s="245"/>
      <c r="H15" s="245"/>
      <c r="I15" s="245"/>
      <c r="J15" s="245"/>
      <c r="K15" s="237"/>
      <c r="L15" s="148"/>
      <c r="M15" s="24"/>
      <c r="N15" s="24"/>
      <c r="O15" s="31"/>
    </row>
    <row r="16" spans="1:15" ht="15" customHeight="1">
      <c r="A16" s="147"/>
      <c r="B16" s="245" t="s">
        <v>102</v>
      </c>
      <c r="C16" s="245"/>
      <c r="D16" s="245"/>
      <c r="E16" s="245"/>
      <c r="F16" s="245"/>
      <c r="G16" s="245"/>
      <c r="H16" s="245"/>
      <c r="I16" s="245"/>
      <c r="J16" s="245"/>
      <c r="K16" s="237"/>
      <c r="L16" s="261"/>
      <c r="M16" s="262"/>
      <c r="N16" s="262"/>
      <c r="O16" s="31"/>
    </row>
    <row r="17" spans="1:14" ht="19.5" customHeight="1">
      <c r="A17" s="146" t="s">
        <v>43</v>
      </c>
      <c r="B17" s="16" t="s">
        <v>105</v>
      </c>
      <c r="C17" s="16"/>
      <c r="D17" s="103"/>
      <c r="E17" s="142"/>
      <c r="F17" s="142"/>
      <c r="G17" s="142"/>
      <c r="H17" s="142"/>
      <c r="I17" s="142"/>
      <c r="J17" s="142"/>
      <c r="K17" s="142"/>
      <c r="L17" s="148"/>
      <c r="M17" s="139"/>
      <c r="N17" s="139"/>
    </row>
    <row r="18" spans="1:14" ht="18.75" customHeight="1">
      <c r="A18" s="149"/>
      <c r="B18" s="247" t="s">
        <v>104</v>
      </c>
      <c r="C18" s="247"/>
      <c r="D18" s="247"/>
      <c r="E18" s="247"/>
      <c r="F18" s="247"/>
      <c r="G18" s="247"/>
      <c r="H18" s="247"/>
      <c r="I18" s="247"/>
      <c r="J18" s="247"/>
      <c r="K18" s="248"/>
      <c r="L18" s="261"/>
      <c r="M18" s="262"/>
      <c r="N18" s="262"/>
    </row>
    <row r="19" spans="1:14" ht="18.75" customHeight="1">
      <c r="A19" s="21"/>
      <c r="B19" s="6"/>
      <c r="C19" s="6"/>
      <c r="D19" s="6"/>
      <c r="E19" s="6"/>
      <c r="F19" s="6"/>
      <c r="G19" s="6"/>
      <c r="H19" s="6"/>
      <c r="I19" s="6"/>
      <c r="J19" s="6"/>
      <c r="K19" s="6"/>
      <c r="L19" s="139"/>
      <c r="M19" s="139"/>
      <c r="N19" s="143">
        <v>0</v>
      </c>
    </row>
    <row r="20" spans="1:15" ht="11.25" customHeight="1">
      <c r="A20" s="34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9"/>
    </row>
    <row r="21" spans="1:15" ht="13.5">
      <c r="A21" s="22" t="s">
        <v>44</v>
      </c>
      <c r="B21" s="11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39"/>
      <c r="O21" s="9"/>
    </row>
    <row r="22" spans="1:15" ht="18" customHeight="1">
      <c r="A22" s="246" t="s">
        <v>97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9"/>
    </row>
    <row r="23" spans="1:15" ht="13.5">
      <c r="A23" s="246" t="s">
        <v>98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9"/>
    </row>
    <row r="24" spans="1:15" ht="13.5">
      <c r="A24" s="34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9"/>
    </row>
    <row r="25" ht="9.75" customHeight="1">
      <c r="A25" s="21"/>
    </row>
    <row r="26" spans="1:15" ht="13.5">
      <c r="A26" s="249"/>
      <c r="B26" s="250"/>
      <c r="C26" s="250"/>
      <c r="D26" s="250"/>
      <c r="E26" s="250"/>
      <c r="F26" s="250"/>
      <c r="G26" s="177"/>
      <c r="H26" s="177"/>
      <c r="I26" s="9"/>
      <c r="J26" s="9"/>
      <c r="K26" s="9"/>
      <c r="L26" s="9"/>
      <c r="M26" s="9"/>
      <c r="N26" s="9"/>
      <c r="O26" s="9"/>
    </row>
    <row r="27" spans="1:15" ht="9" customHeight="1">
      <c r="A27" s="34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3.5">
      <c r="A28" s="109"/>
      <c r="B28" s="139"/>
      <c r="C28" s="139"/>
      <c r="D28" s="9"/>
      <c r="E28" s="9"/>
      <c r="F28" s="9"/>
      <c r="G28" s="139"/>
      <c r="H28" s="139"/>
      <c r="I28" s="9"/>
      <c r="J28" s="9"/>
      <c r="K28" s="139"/>
      <c r="L28" s="110"/>
      <c r="M28" s="28"/>
      <c r="N28" s="9"/>
      <c r="O28" s="9"/>
    </row>
    <row r="29" spans="1:15" ht="15">
      <c r="A29" s="111"/>
      <c r="B29" s="139"/>
      <c r="C29" s="139"/>
      <c r="D29" s="9"/>
      <c r="E29" s="9"/>
      <c r="F29" s="9"/>
      <c r="G29" s="139"/>
      <c r="H29" s="139"/>
      <c r="I29" s="9"/>
      <c r="J29" s="9"/>
      <c r="K29" s="139"/>
      <c r="L29" s="110"/>
      <c r="M29" s="28"/>
      <c r="N29" s="9"/>
      <c r="O29" s="9"/>
    </row>
  </sheetData>
  <sheetProtection/>
  <mergeCells count="21">
    <mergeCell ref="A22:N22"/>
    <mergeCell ref="L18:N18"/>
    <mergeCell ref="B15:K15"/>
    <mergeCell ref="B16:K16"/>
    <mergeCell ref="L16:N16"/>
    <mergeCell ref="B14:K14"/>
    <mergeCell ref="L11:N11"/>
    <mergeCell ref="L12:N12"/>
    <mergeCell ref="L13:N13"/>
    <mergeCell ref="L1:N1"/>
    <mergeCell ref="J1:K1"/>
    <mergeCell ref="L14:N14"/>
    <mergeCell ref="B12:K12"/>
    <mergeCell ref="A23:N23"/>
    <mergeCell ref="B18:K18"/>
    <mergeCell ref="A26:H26"/>
    <mergeCell ref="A2:K2"/>
    <mergeCell ref="A4:H4"/>
    <mergeCell ref="L10:N10"/>
    <mergeCell ref="L9:N9"/>
    <mergeCell ref="B11:K11"/>
  </mergeCells>
  <printOptions/>
  <pageMargins left="0.75" right="0.75" top="1" bottom="0.75" header="0.5" footer="0.5"/>
  <pageSetup horizontalDpi="600" verticalDpi="600" orientation="landscape" r:id="rId1"/>
  <headerFooter alignWithMargins="0">
    <oddFooter>&amp;LScore Sheet&amp;C510 RLAA&amp;REdition: 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17"/>
  <sheetViews>
    <sheetView showZeros="0" workbookViewId="0" topLeftCell="A1">
      <selection activeCell="L16" sqref="L16"/>
    </sheetView>
  </sheetViews>
  <sheetFormatPr defaultColWidth="9.140625" defaultRowHeight="12.75"/>
  <cols>
    <col min="2" max="2" width="9.7109375" style="0" customWidth="1"/>
    <col min="3" max="3" width="8.7109375" style="0" customWidth="1"/>
    <col min="4" max="4" width="7.57421875" style="0" customWidth="1"/>
    <col min="5" max="5" width="6.57421875" style="0" customWidth="1"/>
    <col min="6" max="6" width="10.8515625" style="0" customWidth="1"/>
    <col min="7" max="7" width="4.00390625" style="0" customWidth="1"/>
    <col min="12" max="12" width="10.00390625" style="0" customWidth="1"/>
  </cols>
  <sheetData>
    <row r="1" spans="11:15" ht="27" customHeight="1">
      <c r="K1" s="260" t="s">
        <v>49</v>
      </c>
      <c r="L1" s="260"/>
      <c r="M1" s="263" t="str">
        <f>'FMP Scoring'!J1</f>
        <v>Insert Community Name)</v>
      </c>
      <c r="N1" s="263"/>
      <c r="O1" s="263"/>
    </row>
    <row r="2" spans="1:6" ht="15">
      <c r="A2" s="3" t="s">
        <v>21</v>
      </c>
      <c r="B2" s="35"/>
      <c r="C2" s="35"/>
      <c r="D2" s="35"/>
      <c r="E2" s="35"/>
      <c r="F2" s="35"/>
    </row>
    <row r="3" spans="1:9" ht="18" customHeight="1">
      <c r="A3" s="35"/>
      <c r="B3" s="35" t="s">
        <v>26</v>
      </c>
      <c r="C3" s="35"/>
      <c r="D3" s="35"/>
      <c r="E3" s="35"/>
      <c r="F3" s="35"/>
      <c r="I3" t="s">
        <v>2</v>
      </c>
    </row>
    <row r="4" spans="1:9" ht="18.75" customHeight="1">
      <c r="A4" s="35"/>
      <c r="B4" s="35" t="s">
        <v>27</v>
      </c>
      <c r="C4" s="35"/>
      <c r="D4" s="35"/>
      <c r="E4" s="35"/>
      <c r="F4" s="35"/>
      <c r="I4" t="s">
        <v>2</v>
      </c>
    </row>
    <row r="5" spans="1:8" ht="18.75" customHeight="1">
      <c r="A5" s="35"/>
      <c r="B5" s="16" t="s">
        <v>45</v>
      </c>
      <c r="C5" s="35"/>
      <c r="D5" s="35"/>
      <c r="E5" s="35" t="s">
        <v>46</v>
      </c>
      <c r="F5" s="87">
        <v>0</v>
      </c>
      <c r="G5" t="s">
        <v>48</v>
      </c>
      <c r="H5" s="98" t="e">
        <f>F5/F6</f>
        <v>#DIV/0!</v>
      </c>
    </row>
    <row r="6" spans="2:6" ht="13.5">
      <c r="B6" s="35"/>
      <c r="C6" s="35"/>
      <c r="D6" s="35"/>
      <c r="E6" s="20" t="s">
        <v>29</v>
      </c>
      <c r="F6" s="83">
        <v>0</v>
      </c>
    </row>
    <row r="8" ht="12">
      <c r="G8" t="s">
        <v>2</v>
      </c>
    </row>
    <row r="9" ht="18" customHeight="1">
      <c r="A9" s="3" t="s">
        <v>22</v>
      </c>
    </row>
    <row r="10" ht="10.5" customHeight="1">
      <c r="A10" s="3"/>
    </row>
    <row r="11" spans="1:12" ht="13.5">
      <c r="A11" s="8" t="s">
        <v>31</v>
      </c>
      <c r="B11" s="88">
        <v>0</v>
      </c>
      <c r="C11" s="264" t="s">
        <v>33</v>
      </c>
      <c r="D11" s="157"/>
      <c r="E11" s="157"/>
      <c r="F11" s="157"/>
      <c r="G11" s="157"/>
      <c r="H11" s="157"/>
      <c r="I11" s="157"/>
      <c r="J11" s="157"/>
      <c r="K11" s="157"/>
      <c r="L11" s="9"/>
    </row>
    <row r="12" spans="1:12" ht="18.75" customHeight="1">
      <c r="A12" s="8" t="s">
        <v>32</v>
      </c>
      <c r="B12" s="89">
        <f>B11</f>
        <v>0</v>
      </c>
      <c r="C12" t="s">
        <v>34</v>
      </c>
      <c r="D12" s="92">
        <v>0</v>
      </c>
      <c r="F12" s="9"/>
      <c r="G12" t="s">
        <v>2</v>
      </c>
      <c r="K12" s="35" t="s">
        <v>30</v>
      </c>
      <c r="L12" s="96">
        <f>IF(($B$12*$D$12)=0,"",$B12*$D$12)</f>
      </c>
    </row>
    <row r="13" spans="1:12" ht="18.75" customHeight="1">
      <c r="A13" s="17" t="s">
        <v>47</v>
      </c>
      <c r="B13" s="90">
        <v>0</v>
      </c>
      <c r="C13" t="s">
        <v>35</v>
      </c>
      <c r="D13" s="93">
        <v>0</v>
      </c>
      <c r="F13" s="9"/>
      <c r="G13" t="s">
        <v>2</v>
      </c>
      <c r="K13" s="35" t="s">
        <v>36</v>
      </c>
      <c r="L13" s="94">
        <f>IF(($B$13*$D$13)=0,"",$B13*$D$13)</f>
      </c>
    </row>
    <row r="14" spans="1:12" ht="20.25" customHeight="1">
      <c r="A14" s="17" t="s">
        <v>106</v>
      </c>
      <c r="B14" s="91">
        <v>0</v>
      </c>
      <c r="C14" s="33"/>
      <c r="G14" t="s">
        <v>2</v>
      </c>
      <c r="K14" s="6" t="s">
        <v>107</v>
      </c>
      <c r="L14" s="95">
        <f>IF($B$14=0,"",$B14)</f>
      </c>
    </row>
    <row r="15" spans="1:12" ht="16.5" customHeight="1">
      <c r="A15" s="35" t="s">
        <v>23</v>
      </c>
      <c r="I15" s="9"/>
      <c r="L15" s="97">
        <f>SUM(L12:L14)</f>
        <v>0</v>
      </c>
    </row>
    <row r="16" spans="1:12" ht="18.75" customHeight="1">
      <c r="A16" s="6" t="s">
        <v>24</v>
      </c>
      <c r="K16" s="35" t="s">
        <v>37</v>
      </c>
      <c r="L16" s="44">
        <f>L15</f>
        <v>0</v>
      </c>
    </row>
    <row r="17" spans="1:9" ht="20.25" customHeight="1">
      <c r="A17" s="16" t="s">
        <v>25</v>
      </c>
      <c r="B17" s="6"/>
      <c r="C17" s="6"/>
      <c r="H17" s="6"/>
      <c r="I17" s="6" t="s">
        <v>2</v>
      </c>
    </row>
  </sheetData>
  <sheetProtection/>
  <mergeCells count="3">
    <mergeCell ref="K1:L1"/>
    <mergeCell ref="M1:O1"/>
    <mergeCell ref="C11:K11"/>
  </mergeCells>
  <printOptions/>
  <pageMargins left="0.5" right="0.5" top="1" bottom="1" header="0.5" footer="0.5"/>
  <pageSetup horizontalDpi="600" verticalDpi="600" orientation="landscape" r:id="rId1"/>
  <headerFooter alignWithMargins="0">
    <oddFooter>&amp;LScore Sheet&amp;C510&amp;REdition: 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Gambrill</dc:creator>
  <cp:keywords/>
  <dc:description/>
  <cp:lastModifiedBy>Harper, Sherry</cp:lastModifiedBy>
  <cp:lastPrinted>2016-09-26T15:21:31Z</cp:lastPrinted>
  <dcterms:created xsi:type="dcterms:W3CDTF">2006-02-23T01:07:27Z</dcterms:created>
  <dcterms:modified xsi:type="dcterms:W3CDTF">2019-08-18T13:34:29Z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